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ionne\Documents\Richelhoff Resources Inc\Project Analysis\"/>
    </mc:Choice>
  </mc:AlternateContent>
  <xr:revisionPtr revIDLastSave="0" documentId="8_{5EF97403-8E5F-4F8C-8E7D-4D304AB097B8}" xr6:coauthVersionLast="45" xr6:coauthVersionMax="45" xr10:uidLastSave="{00000000-0000-0000-0000-000000000000}"/>
  <bookViews>
    <workbookView xWindow="-120" yWindow="-120" windowWidth="19440" windowHeight="15000" tabRatio="500" xr2:uid="{00000000-000D-0000-FFFF-FFFF00000000}"/>
  </bookViews>
  <sheets>
    <sheet name="Sheet1" sheetId="1" r:id="rId1"/>
  </sheets>
  <definedNames>
    <definedName name="_xlnm.Print_Area" localSheetId="0">Sheet1!$A$1:$K$24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1" l="1"/>
  <c r="H17" i="1"/>
  <c r="F17" i="1"/>
  <c r="B16" i="1"/>
  <c r="B15" i="1"/>
  <c r="B14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<sst xmlns="http://schemas.openxmlformats.org/spreadsheetml/2006/main" count="59" uniqueCount="52">
  <si>
    <t>SURF Location</t>
  </si>
  <si>
    <t>BTM Location</t>
  </si>
  <si>
    <t>Licence</t>
  </si>
  <si>
    <t>02-32-036-25W3</t>
  </si>
  <si>
    <t>06H113</t>
  </si>
  <si>
    <t>06-32-036-25W3</t>
  </si>
  <si>
    <t>04K168</t>
  </si>
  <si>
    <t>07-32-036-25W3</t>
  </si>
  <si>
    <t>06F222</t>
  </si>
  <si>
    <t>08-32-036-25W3</t>
  </si>
  <si>
    <t>06F215</t>
  </si>
  <si>
    <t>10-32-036-25W3</t>
  </si>
  <si>
    <t>04K170</t>
  </si>
  <si>
    <t>11-32-036-25W3</t>
  </si>
  <si>
    <t>98I060</t>
  </si>
  <si>
    <t>12-32-036-25W3</t>
  </si>
  <si>
    <t>05B248</t>
  </si>
  <si>
    <t>06-33-036-25W3</t>
  </si>
  <si>
    <t>06D199</t>
  </si>
  <si>
    <t>12-33-036-25W3</t>
  </si>
  <si>
    <t>13E022</t>
  </si>
  <si>
    <t>09-32-036-25W3</t>
  </si>
  <si>
    <t>10-01-037-26W3</t>
  </si>
  <si>
    <t>04L283</t>
  </si>
  <si>
    <t>11-01-037-26W3</t>
  </si>
  <si>
    <t>04C252</t>
  </si>
  <si>
    <t>Richelhoff Resources Inc.</t>
  </si>
  <si>
    <t>12 Well Package</t>
  </si>
  <si>
    <t>06-30-036-25W3</t>
  </si>
  <si>
    <t>05C158</t>
  </si>
  <si>
    <t>FEBRUARY 2020 PRODUCTION</t>
  </si>
  <si>
    <t>S2H5994</t>
  </si>
  <si>
    <t>SUSP</t>
  </si>
  <si>
    <t>S2H5836</t>
  </si>
  <si>
    <t>HOURS</t>
  </si>
  <si>
    <t>S2H5975</t>
  </si>
  <si>
    <t>SHUTIN</t>
  </si>
  <si>
    <t>S2H5977</t>
  </si>
  <si>
    <t>S2H5835</t>
  </si>
  <si>
    <t>S2H5759</t>
  </si>
  <si>
    <t>S2H5883</t>
  </si>
  <si>
    <t>S2H5999</t>
  </si>
  <si>
    <t>0011699</t>
  </si>
  <si>
    <t>0009806</t>
  </si>
  <si>
    <t>S2H5832</t>
  </si>
  <si>
    <t>STATUS/</t>
  </si>
  <si>
    <t>S2H5783</t>
  </si>
  <si>
    <t>TOTAL</t>
  </si>
  <si>
    <t>Oil (m3)</t>
  </si>
  <si>
    <t>WATER (m3)</t>
  </si>
  <si>
    <t>GAS (e3m3)</t>
  </si>
  <si>
    <t>Note:  9-32-36-25W3 (12-33) waiting on rig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</si>
</sst>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0.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43" fontId="0" fillId="0" borderId="0" xfId="1" applyFont="1"/>
    <xf numFmtId="11" fontId="0" fillId="0" borderId="0" xfId="0" quotePrefix="1" applyNumberFormat="1"/>
    <xf numFmtId="43" fontId="0" fillId="0" borderId="0" xfId="0" applyNumberFormat="1"/>
    <xf numFmtId="2" fontId="0" fillId="0" borderId="0" xfId="0" applyNumberFormat="1"/>
    <xf numFmtId="0" fontId="0" fillId="0" borderId="0" xfId="0" quotePrefix="1"/>
    <xf numFmtId="164" fontId="0" fillId="0" borderId="0" xfId="1" applyNumberFormat="1" applyFont="1"/>
    <xf numFmtId="165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tabSelected="1" workbookViewId="0">
      <selection activeCell="A22" sqref="A22"/>
    </sheetView>
  </sheetViews>
  <sheetFormatPr defaultColWidth="11" defaultRowHeight="15.75" x14ac:dyDescent="0.25"/>
  <cols>
    <col min="1" max="2" width="15" bestFit="1" customWidth="1"/>
    <col min="3" max="3" width="8.875" bestFit="1" customWidth="1"/>
    <col min="4" max="4" width="10.5" customWidth="1"/>
    <col min="5" max="5" width="11.125" bestFit="1" customWidth="1"/>
    <col min="6" max="6" width="9.375" bestFit="1" customWidth="1"/>
    <col min="7" max="7" width="11.5" bestFit="1" customWidth="1"/>
    <col min="8" max="8" width="10.5" bestFit="1" customWidth="1"/>
    <col min="9" max="9" width="13.125" bestFit="1" customWidth="1"/>
    <col min="10" max="10" width="19.625" bestFit="1" customWidth="1"/>
    <col min="11" max="11" width="18.125" bestFit="1" customWidth="1"/>
  </cols>
  <sheetData>
    <row r="1" spans="1:11" x14ac:dyDescent="0.25">
      <c r="A1" t="s">
        <v>26</v>
      </c>
    </row>
    <row r="2" spans="1:11" x14ac:dyDescent="0.25">
      <c r="A2" t="s">
        <v>27</v>
      </c>
    </row>
    <row r="3" spans="1:11" x14ac:dyDescent="0.25">
      <c r="A3" t="s">
        <v>30</v>
      </c>
      <c r="E3" t="s">
        <v>45</v>
      </c>
    </row>
    <row r="4" spans="1:11" x14ac:dyDescent="0.25">
      <c r="A4" t="s">
        <v>0</v>
      </c>
      <c r="B4" t="s">
        <v>1</v>
      </c>
      <c r="C4" t="s">
        <v>2</v>
      </c>
      <c r="E4" s="8" t="s">
        <v>34</v>
      </c>
      <c r="F4" s="9" t="s">
        <v>48</v>
      </c>
      <c r="G4" s="9" t="s">
        <v>49</v>
      </c>
      <c r="H4" s="9" t="s">
        <v>50</v>
      </c>
    </row>
    <row r="5" spans="1:11" x14ac:dyDescent="0.25">
      <c r="A5" t="s">
        <v>3</v>
      </c>
      <c r="B5" t="str">
        <f t="shared" ref="B5:B12" si="0">A5</f>
        <v>02-32-036-25W3</v>
      </c>
      <c r="C5" t="s">
        <v>4</v>
      </c>
      <c r="D5" t="s">
        <v>31</v>
      </c>
      <c r="E5" t="s">
        <v>32</v>
      </c>
      <c r="G5" s="1"/>
      <c r="H5" s="1"/>
      <c r="I5" s="1"/>
      <c r="J5" s="1"/>
      <c r="K5" s="1"/>
    </row>
    <row r="6" spans="1:11" x14ac:dyDescent="0.25">
      <c r="A6" t="s">
        <v>5</v>
      </c>
      <c r="B6" t="str">
        <f t="shared" si="0"/>
        <v>06-32-036-25W3</v>
      </c>
      <c r="C6" t="s">
        <v>6</v>
      </c>
      <c r="D6" t="s">
        <v>33</v>
      </c>
      <c r="E6">
        <v>696</v>
      </c>
      <c r="F6">
        <v>84.8</v>
      </c>
      <c r="G6" s="6">
        <v>0.5</v>
      </c>
      <c r="H6" s="6">
        <v>4.2</v>
      </c>
      <c r="I6" s="1"/>
      <c r="J6" s="1"/>
      <c r="K6" s="1"/>
    </row>
    <row r="7" spans="1:11" x14ac:dyDescent="0.25">
      <c r="A7" t="s">
        <v>7</v>
      </c>
      <c r="B7" t="str">
        <f t="shared" si="0"/>
        <v>07-32-036-25W3</v>
      </c>
      <c r="C7" t="s">
        <v>8</v>
      </c>
      <c r="D7" t="s">
        <v>35</v>
      </c>
      <c r="E7" t="s">
        <v>36</v>
      </c>
      <c r="G7" s="1"/>
      <c r="H7" s="1"/>
      <c r="I7" s="1"/>
      <c r="J7" s="1"/>
      <c r="K7" s="1"/>
    </row>
    <row r="8" spans="1:11" x14ac:dyDescent="0.25">
      <c r="A8" t="s">
        <v>9</v>
      </c>
      <c r="B8" t="str">
        <f t="shared" si="0"/>
        <v>08-32-036-25W3</v>
      </c>
      <c r="C8" t="s">
        <v>10</v>
      </c>
      <c r="D8" t="s">
        <v>37</v>
      </c>
      <c r="E8" t="s">
        <v>36</v>
      </c>
      <c r="G8" s="1"/>
      <c r="H8" s="1"/>
      <c r="I8" s="1"/>
      <c r="J8" s="1"/>
      <c r="K8" s="1"/>
    </row>
    <row r="9" spans="1:11" x14ac:dyDescent="0.25">
      <c r="A9" t="s">
        <v>11</v>
      </c>
      <c r="B9" t="str">
        <f t="shared" si="0"/>
        <v>10-32-036-25W3</v>
      </c>
      <c r="C9" t="s">
        <v>12</v>
      </c>
      <c r="D9" t="s">
        <v>38</v>
      </c>
      <c r="E9" t="s">
        <v>36</v>
      </c>
      <c r="G9" s="1"/>
      <c r="H9" s="1"/>
      <c r="I9" s="1"/>
      <c r="J9" s="1"/>
      <c r="K9" s="1"/>
    </row>
    <row r="10" spans="1:11" x14ac:dyDescent="0.25">
      <c r="A10" t="s">
        <v>13</v>
      </c>
      <c r="B10" t="str">
        <f t="shared" si="0"/>
        <v>11-32-036-25W3</v>
      </c>
      <c r="C10" t="s">
        <v>14</v>
      </c>
      <c r="D10" t="s">
        <v>39</v>
      </c>
      <c r="E10">
        <v>648</v>
      </c>
      <c r="F10">
        <v>29.6</v>
      </c>
      <c r="G10" s="6">
        <v>17.8</v>
      </c>
      <c r="H10" s="6">
        <v>1.5</v>
      </c>
      <c r="I10" s="1"/>
      <c r="J10" s="1"/>
      <c r="K10" s="1"/>
    </row>
    <row r="11" spans="1:11" x14ac:dyDescent="0.25">
      <c r="A11" t="s">
        <v>15</v>
      </c>
      <c r="B11" t="str">
        <f t="shared" si="0"/>
        <v>12-32-036-25W3</v>
      </c>
      <c r="C11" t="s">
        <v>16</v>
      </c>
      <c r="D11" t="s">
        <v>40</v>
      </c>
      <c r="E11">
        <v>696</v>
      </c>
      <c r="F11">
        <v>16.3</v>
      </c>
      <c r="G11" s="6">
        <v>21.7</v>
      </c>
      <c r="H11" s="6">
        <v>0.8</v>
      </c>
      <c r="I11" s="1"/>
      <c r="J11" s="1"/>
      <c r="K11" s="1"/>
    </row>
    <row r="12" spans="1:11" x14ac:dyDescent="0.25">
      <c r="A12" t="s">
        <v>17</v>
      </c>
      <c r="B12" t="str">
        <f t="shared" si="0"/>
        <v>06-33-036-25W3</v>
      </c>
      <c r="C12" t="s">
        <v>18</v>
      </c>
      <c r="D12" t="s">
        <v>41</v>
      </c>
      <c r="E12" t="s">
        <v>32</v>
      </c>
      <c r="G12" s="1"/>
      <c r="H12" s="1"/>
      <c r="I12" s="1"/>
      <c r="J12" s="1"/>
      <c r="K12" s="1"/>
    </row>
    <row r="13" spans="1:11" x14ac:dyDescent="0.25">
      <c r="A13" t="s">
        <v>19</v>
      </c>
      <c r="B13" t="s">
        <v>21</v>
      </c>
      <c r="C13" s="2" t="s">
        <v>20</v>
      </c>
      <c r="D13" s="5" t="s">
        <v>42</v>
      </c>
      <c r="E13" t="s">
        <v>36</v>
      </c>
      <c r="G13" s="1"/>
      <c r="H13" s="1"/>
      <c r="I13" s="1"/>
      <c r="J13" s="1"/>
      <c r="K13" s="1"/>
    </row>
    <row r="14" spans="1:11" x14ac:dyDescent="0.25">
      <c r="A14" t="s">
        <v>28</v>
      </c>
      <c r="B14" t="str">
        <f>A14</f>
        <v>06-30-036-25W3</v>
      </c>
      <c r="C14" t="s">
        <v>29</v>
      </c>
      <c r="D14" s="5" t="s">
        <v>43</v>
      </c>
      <c r="E14" t="s">
        <v>32</v>
      </c>
      <c r="G14" s="1"/>
      <c r="H14" s="1"/>
      <c r="I14" s="1"/>
      <c r="J14" s="1"/>
      <c r="K14" s="1"/>
    </row>
    <row r="15" spans="1:11" x14ac:dyDescent="0.25">
      <c r="A15" t="s">
        <v>22</v>
      </c>
      <c r="B15" t="str">
        <f>A15</f>
        <v>10-01-037-26W3</v>
      </c>
      <c r="C15" t="s">
        <v>23</v>
      </c>
      <c r="D15" t="s">
        <v>44</v>
      </c>
      <c r="E15" t="s">
        <v>32</v>
      </c>
      <c r="G15" s="1"/>
      <c r="H15" s="1"/>
      <c r="I15" s="1"/>
      <c r="J15" s="1"/>
      <c r="K15" s="1"/>
    </row>
    <row r="16" spans="1:11" x14ac:dyDescent="0.25">
      <c r="A16" t="s">
        <v>24</v>
      </c>
      <c r="B16" t="str">
        <f>A16</f>
        <v>11-01-037-26W3</v>
      </c>
      <c r="C16" t="s">
        <v>25</v>
      </c>
      <c r="D16" t="s">
        <v>46</v>
      </c>
      <c r="E16" t="s">
        <v>32</v>
      </c>
      <c r="G16" s="1"/>
      <c r="H16" s="1"/>
      <c r="I16" s="1"/>
      <c r="J16" s="1"/>
      <c r="K16" s="1"/>
    </row>
    <row r="17" spans="1:11" x14ac:dyDescent="0.25">
      <c r="A17" t="s">
        <v>47</v>
      </c>
      <c r="F17">
        <f>SUM(F5:F16)</f>
        <v>130.70000000000002</v>
      </c>
      <c r="G17" s="7">
        <f t="shared" ref="G17:H17" si="1">SUM(G5:G16)</f>
        <v>40</v>
      </c>
      <c r="H17">
        <f t="shared" si="1"/>
        <v>6.5</v>
      </c>
      <c r="I17" s="1"/>
      <c r="J17" s="1"/>
      <c r="K17" s="1"/>
    </row>
    <row r="18" spans="1:11" x14ac:dyDescent="0.25">
      <c r="G18" s="1"/>
      <c r="H18" s="1"/>
      <c r="I18" s="1"/>
      <c r="J18" s="1"/>
      <c r="K18" s="1"/>
    </row>
    <row r="19" spans="1:11" x14ac:dyDescent="0.25">
      <c r="G19" s="1"/>
      <c r="H19" s="1"/>
      <c r="I19" s="1"/>
    </row>
    <row r="20" spans="1:11" x14ac:dyDescent="0.25">
      <c r="A20" t="s">
        <v>51</v>
      </c>
      <c r="B20" s="3"/>
      <c r="G20" s="1"/>
      <c r="H20" s="1"/>
      <c r="I20" s="1"/>
    </row>
    <row r="21" spans="1:11" x14ac:dyDescent="0.25">
      <c r="B21" s="3"/>
      <c r="G21" s="1"/>
      <c r="H21" s="1"/>
      <c r="I21" s="1"/>
    </row>
    <row r="22" spans="1:11" x14ac:dyDescent="0.25">
      <c r="G22" s="1"/>
      <c r="H22" s="1"/>
      <c r="I22" s="1"/>
    </row>
    <row r="23" spans="1:11" x14ac:dyDescent="0.25">
      <c r="B23" s="4"/>
      <c r="G23" s="1"/>
      <c r="H23" s="1"/>
      <c r="I23" s="1"/>
    </row>
    <row r="24" spans="1:11" x14ac:dyDescent="0.25">
      <c r="G24" s="1"/>
      <c r="H24" s="1"/>
      <c r="I24" s="1"/>
    </row>
    <row r="25" spans="1:11" x14ac:dyDescent="0.25">
      <c r="G25" s="1"/>
      <c r="H25" s="1"/>
      <c r="I25" s="1"/>
    </row>
    <row r="26" spans="1:11" x14ac:dyDescent="0.25">
      <c r="G26" s="1"/>
      <c r="H26" s="1"/>
      <c r="I26" s="1"/>
    </row>
    <row r="27" spans="1:11" x14ac:dyDescent="0.25">
      <c r="G27" s="1"/>
      <c r="H27" s="1"/>
      <c r="I27" s="1"/>
    </row>
    <row r="28" spans="1:11" x14ac:dyDescent="0.25">
      <c r="G28" s="1"/>
      <c r="H28" s="1"/>
      <c r="I28" s="1"/>
    </row>
    <row r="29" spans="1:11" x14ac:dyDescent="0.25">
      <c r="G29" s="1"/>
      <c r="H29" s="1"/>
      <c r="I29" s="1"/>
    </row>
    <row r="30" spans="1:11" x14ac:dyDescent="0.25">
      <c r="G30" s="1"/>
      <c r="H30" s="1"/>
      <c r="I30" s="1"/>
    </row>
    <row r="31" spans="1:11" x14ac:dyDescent="0.25">
      <c r="G31" s="1"/>
      <c r="H31" s="1"/>
      <c r="I31" s="1"/>
    </row>
    <row r="32" spans="1:11" x14ac:dyDescent="0.25">
      <c r="G32" s="1"/>
      <c r="H32" s="1"/>
      <c r="I32" s="1"/>
    </row>
    <row r="33" spans="7:9" x14ac:dyDescent="0.25">
      <c r="G33" s="1"/>
      <c r="H33" s="1"/>
      <c r="I33" s="1"/>
    </row>
    <row r="34" spans="7:9" x14ac:dyDescent="0.25">
      <c r="G34" s="1"/>
      <c r="H34" s="1"/>
      <c r="I34" s="1"/>
    </row>
    <row r="35" spans="7:9" x14ac:dyDescent="0.25">
      <c r="G35" s="1"/>
      <c r="H35" s="1"/>
      <c r="I35" s="1"/>
    </row>
    <row r="36" spans="7:9" x14ac:dyDescent="0.25">
      <c r="G36" s="1"/>
      <c r="H36" s="1"/>
      <c r="I36" s="1"/>
    </row>
    <row r="37" spans="7:9" x14ac:dyDescent="0.25">
      <c r="G37" s="1"/>
      <c r="H37" s="1"/>
      <c r="I37" s="1"/>
    </row>
  </sheetData>
  <phoneticPr fontId="2" type="noConversion"/>
  <pageMargins left="0.75000000000000011" right="0.75000000000000011" top="1" bottom="1" header="0.5" footer="0.5"/>
  <pageSetup scale="7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</dc:creator>
  <cp:lastModifiedBy>Dionne</cp:lastModifiedBy>
  <cp:lastPrinted>2020-03-11T23:02:55Z</cp:lastPrinted>
  <dcterms:created xsi:type="dcterms:W3CDTF">2020-01-10T20:43:50Z</dcterms:created>
  <dcterms:modified xsi:type="dcterms:W3CDTF">2020-03-11T23:08:26Z</dcterms:modified>
</cp:coreProperties>
</file>