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el.macdonald\Desktop\Random Reports\Jeff Heim\Stacey (Units)\2017\"/>
    </mc:Choice>
  </mc:AlternateContent>
  <bookViews>
    <workbookView xWindow="0" yWindow="0" windowWidth="28800" windowHeight="11700"/>
  </bookViews>
  <sheets>
    <sheet name="Report Results" sheetId="1" r:id="rId1"/>
    <sheet name="Report Criteria" sheetId="2" r:id="rId2"/>
  </sheets>
  <definedNames>
    <definedName name="_xlnm._FilterDatabase" localSheetId="0" hidden="1">'Report Results'!$A$15:$R$15</definedName>
  </definedNames>
  <calcPr calcId="162913"/>
</workbook>
</file>

<file path=xl/calcChain.xml><?xml version="1.0" encoding="utf-8"?>
<calcChain xmlns="http://schemas.openxmlformats.org/spreadsheetml/2006/main">
  <c r="R263" i="1" l="1"/>
  <c r="Q263" i="1"/>
  <c r="P263" i="1"/>
  <c r="O263" i="1"/>
  <c r="N263" i="1"/>
  <c r="M263" i="1"/>
  <c r="L263" i="1"/>
  <c r="K263" i="1"/>
  <c r="J263" i="1"/>
  <c r="I263" i="1"/>
  <c r="H263" i="1"/>
  <c r="G263" i="1"/>
  <c r="F263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R118" i="1"/>
  <c r="Q118" i="1"/>
  <c r="P118" i="1"/>
  <c r="P177" i="1" s="1"/>
  <c r="O118" i="1"/>
  <c r="N118" i="1"/>
  <c r="M118" i="1"/>
  <c r="L118" i="1"/>
  <c r="L177" i="1" s="1"/>
  <c r="K118" i="1"/>
  <c r="J118" i="1"/>
  <c r="I118" i="1"/>
  <c r="H118" i="1"/>
  <c r="H177" i="1" s="1"/>
  <c r="G118" i="1"/>
  <c r="F118" i="1"/>
  <c r="R86" i="1"/>
  <c r="R177" i="1" s="1"/>
  <c r="Q86" i="1"/>
  <c r="Q177" i="1" s="1"/>
  <c r="P86" i="1"/>
  <c r="O86" i="1"/>
  <c r="O177" i="1" s="1"/>
  <c r="N86" i="1"/>
  <c r="N177" i="1" s="1"/>
  <c r="M86" i="1"/>
  <c r="M177" i="1" s="1"/>
  <c r="L86" i="1"/>
  <c r="K86" i="1"/>
  <c r="K177" i="1" s="1"/>
  <c r="J86" i="1"/>
  <c r="J177" i="1" s="1"/>
  <c r="I86" i="1"/>
  <c r="I177" i="1" s="1"/>
  <c r="H86" i="1"/>
  <c r="G86" i="1"/>
  <c r="G177" i="1" s="1"/>
  <c r="F86" i="1"/>
  <c r="F177" i="1" s="1"/>
</calcChain>
</file>

<file path=xl/sharedStrings.xml><?xml version="1.0" encoding="utf-8"?>
<sst xmlns="http://schemas.openxmlformats.org/spreadsheetml/2006/main" count="1375" uniqueCount="522">
  <si>
    <t>Summarized Operations Trends</t>
  </si>
  <si>
    <t>Jun 06, 2019</t>
  </si>
  <si>
    <t>03:18:13 PM</t>
  </si>
  <si>
    <t>Currency: CAD</t>
  </si>
  <si>
    <t>Amount Type: Net Amount</t>
  </si>
  <si>
    <t>Measurement System: Imperial</t>
  </si>
  <si>
    <t>Organizations: 2</t>
  </si>
  <si>
    <t>Accounting Periods: All</t>
  </si>
  <si>
    <t>Activity Periods: Jan 2017 to Dec 2017</t>
  </si>
  <si>
    <t>Display Start Year Month: Jan 2017</t>
  </si>
  <si>
    <t>Display Period Type: Activity Period</t>
  </si>
  <si>
    <t>Cost Centres: DUNVEGAN (OPBGT_2011, AREA, DUNVE)</t>
  </si>
  <si>
    <t>Accounts: All</t>
  </si>
  <si>
    <t/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</si>
  <si>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</si>
  <si>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</si>
  <si>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</si>
  <si>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</si>
  <si>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</si>
  <si>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</si>
  <si>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</si>
  <si>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</si>
  <si>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</si>
  <si>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</si>
  <si>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</si>
  <si>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</si>
  <si>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Total</t>
  </si>
  <si>
    <t>Volumes</t>
  </si>
  <si>
    <t>REVENUE</t>
  </si>
  <si>
    <t>OIL(bbl)</t>
  </si>
  <si>
    <t>5110.101</t>
  </si>
  <si>
    <t>OIL - SALES</t>
  </si>
  <si>
    <t>GAS(mcf)</t>
  </si>
  <si>
    <t>5110.102</t>
  </si>
  <si>
    <t>GAS - SALES</t>
  </si>
  <si>
    <t>CONDENSATE(bbl)</t>
  </si>
  <si>
    <t>5110.104</t>
  </si>
  <si>
    <t>FIELD CONDENSATE - SALES</t>
  </si>
  <si>
    <t>PROPANE(bbl)</t>
  </si>
  <si>
    <t>5110.106</t>
  </si>
  <si>
    <t>PROPANE - SALES</t>
  </si>
  <si>
    <t>BUTANE(bbl)</t>
  </si>
  <si>
    <t>5110.107</t>
  </si>
  <si>
    <t>BUTANE - SALES</t>
  </si>
  <si>
    <t>PENTANE(bbl)</t>
  </si>
  <si>
    <t>5110.108</t>
  </si>
  <si>
    <t>PENTANES + - SALES</t>
  </si>
  <si>
    <t>ETHANE(bbl)</t>
  </si>
  <si>
    <t>5110.109</t>
  </si>
  <si>
    <t>ETHANE - SALES</t>
  </si>
  <si>
    <t>NGL(bbl)</t>
  </si>
  <si>
    <t>5110.116</t>
  </si>
  <si>
    <t>NGL SALES</t>
  </si>
  <si>
    <t>RGAS(mcf)</t>
  </si>
  <si>
    <t>5115.102</t>
  </si>
  <si>
    <t>GAS - NPI REVENUE</t>
  </si>
  <si>
    <t>ROIL(bbl)</t>
  </si>
  <si>
    <t>5120.101</t>
  </si>
  <si>
    <t>OIL - RESOURCE ROY REV</t>
  </si>
  <si>
    <t>5120.102</t>
  </si>
  <si>
    <t>GAS - RESOURCE ROY REV</t>
  </si>
  <si>
    <t>RNGL(bbl)</t>
  </si>
  <si>
    <t>5120.116</t>
  </si>
  <si>
    <t>NGL - RESOURCES ROY REV</t>
  </si>
  <si>
    <t>5210.101</t>
  </si>
  <si>
    <t>OIL-SALES REV ACCRUAL</t>
  </si>
  <si>
    <t>5210.102</t>
  </si>
  <si>
    <t>GAS-SALES REV ACCRUAL</t>
  </si>
  <si>
    <t>5210.116</t>
  </si>
  <si>
    <t>NGL-SALES REV ACCRUAL</t>
  </si>
  <si>
    <t>5220.102</t>
  </si>
  <si>
    <t>GAS-RESOURCE ROY REV ACCRUAL</t>
  </si>
  <si>
    <t>5637.010</t>
  </si>
  <si>
    <t>NONOP CLEAN OIL TRUCKING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</si>
  <si>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</si>
  <si>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</si>
  <si>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</si>
  <si>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</si>
  <si>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</si>
  <si>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</si>
  <si>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</si>
  <si>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5140.101</t>
  </si>
  <si>
    <t>OIL - CROWN ROYALTY</t>
  </si>
  <si>
    <t>5140.102</t>
  </si>
  <si>
    <t>GAS - CROWN ROYALTY</t>
  </si>
  <si>
    <t>5140.104</t>
  </si>
  <si>
    <t>FIELD CONDENSATE - CROWN ROYALTY</t>
  </si>
  <si>
    <t>5140.106</t>
  </si>
  <si>
    <t>PROPANE - CROWN ROYALTY</t>
  </si>
  <si>
    <t>5140.107</t>
  </si>
  <si>
    <t>BUTANE - CROWN ROYALTY</t>
  </si>
  <si>
    <t>5140.108</t>
  </si>
  <si>
    <t>PENTANES + - CROWN ROYALTY</t>
  </si>
  <si>
    <t>5140.109</t>
  </si>
  <si>
    <t>ETHANE - CROWN ROYALTY</t>
  </si>
  <si>
    <t>5140.122</t>
  </si>
  <si>
    <t>OPERATING COST ALLOWANCE</t>
  </si>
  <si>
    <t>5140.123</t>
  </si>
  <si>
    <t>CAPITAL COST ALLOWANCE</t>
  </si>
  <si>
    <t>5140.124</t>
  </si>
  <si>
    <t>CUSTOM PROCESSING FEES</t>
  </si>
  <si>
    <t>5160.102</t>
  </si>
  <si>
    <t>GAS - FREEHOLD ROYALTY</t>
  </si>
  <si>
    <t>5160.104</t>
  </si>
  <si>
    <t>FIELD CONDENSATE - FREEHOLD ROYALTY</t>
  </si>
  <si>
    <t>5160.106</t>
  </si>
  <si>
    <t>PROPANE - FREEHOLD ROYALTY</t>
  </si>
  <si>
    <t>5160.107</t>
  </si>
  <si>
    <t>BUTANE - FREEHOLD ROYALTY</t>
  </si>
  <si>
    <t>5160.108</t>
  </si>
  <si>
    <t>PENTANES + - FREEHOLD ROYALTY</t>
  </si>
  <si>
    <t>5160.109</t>
  </si>
  <si>
    <t>ETHANE - FREEHOLD ROYALTY</t>
  </si>
  <si>
    <t>5170.101</t>
  </si>
  <si>
    <t>OIL - OVERRIDING ROYALTY</t>
  </si>
  <si>
    <t>5170.102</t>
  </si>
  <si>
    <t>GAS - OVERRIDING ROYALTY</t>
  </si>
  <si>
    <t>5170.104</t>
  </si>
  <si>
    <t>FIELD CONDENSATE - OVERRIDING ROYALTY</t>
  </si>
  <si>
    <t>5170.106</t>
  </si>
  <si>
    <t>PROPANE - OVERRIDING ROYALTY</t>
  </si>
  <si>
    <t>5170.107</t>
  </si>
  <si>
    <t>BUTANE - OVERRIDING ROYALTY</t>
  </si>
  <si>
    <t>5170.108</t>
  </si>
  <si>
    <t>PENTANES  + - OVERRIDING ROYALTY</t>
  </si>
  <si>
    <t>5170.109</t>
  </si>
  <si>
    <t>ETHANE - OVERRIDING ROYALTY</t>
  </si>
  <si>
    <t>5180.102</t>
  </si>
  <si>
    <t>GAS - NPI ROYALTY</t>
  </si>
  <si>
    <t>5240.101</t>
  </si>
  <si>
    <t>OIL-CR ROY ACCRUAL</t>
  </si>
  <si>
    <t>5240.102</t>
  </si>
  <si>
    <t>GAS-CR ROY ACCRUAL</t>
  </si>
  <si>
    <t>5240.116</t>
  </si>
  <si>
    <t>NGL-CR ROY ACCRUAL</t>
  </si>
  <si>
    <t>5240.123</t>
  </si>
  <si>
    <t>CAPITAL COST ALLOWANCE ACCR.</t>
  </si>
  <si>
    <t>5270.101</t>
  </si>
  <si>
    <t>OIL-ORR ACCRUAL</t>
  </si>
  <si>
    <t>5270.102</t>
  </si>
  <si>
    <t>GAS-ORR ACCRUAL</t>
  </si>
  <si>
    <t>5270.116</t>
  </si>
  <si>
    <t>NGL-ORR ACCRUAL</t>
  </si>
  <si>
    <t>ROYALTY EXPENSES Total</t>
  </si>
  <si>
    <t>OPERATING EXPENSES</t>
  </si>
  <si>
    <t>5300.211</t>
  </si>
  <si>
    <t>SALT WATER DISPOSAL REVENUE</t>
  </si>
  <si>
    <t>5300.212</t>
  </si>
  <si>
    <t>GATHERING REVENUE</t>
  </si>
  <si>
    <t>5300.214</t>
  </si>
  <si>
    <t>GAS PROCESSING REVENUE</t>
  </si>
  <si>
    <t>5300.216</t>
  </si>
  <si>
    <t>OIL TREATING REVENUE</t>
  </si>
  <si>
    <t>5300.799</t>
  </si>
  <si>
    <t>ACCRUAL - PROC. REVENUE</t>
  </si>
  <si>
    <t>6200.300</t>
  </si>
  <si>
    <t>REGULATORY &amp; COMPLIANCE EXPENSES</t>
  </si>
  <si>
    <t>6200.602</t>
  </si>
  <si>
    <t>R&amp;M-ROAD &amp; LEASE</t>
  </si>
  <si>
    <t>6200.650</t>
  </si>
  <si>
    <t>LINE LOCATING FEES</t>
  </si>
  <si>
    <t>6200.672</t>
  </si>
  <si>
    <t>COOLANT &amp; LUBRICANTS</t>
  </si>
  <si>
    <t>6200.690</t>
  </si>
  <si>
    <t>WATER DISPOSAL &amp; HANDLING</t>
  </si>
  <si>
    <t>6200.692</t>
  </si>
  <si>
    <t>CORROSION MATERIALS/SERVICES</t>
  </si>
  <si>
    <t>6200.693</t>
  </si>
  <si>
    <t>CATHODIC PROTECTION</t>
  </si>
  <si>
    <t>6200.720</t>
  </si>
  <si>
    <t>LOAD OIL</t>
  </si>
  <si>
    <t>6200.721</t>
  </si>
  <si>
    <t>THIRD PARTY PROCESSING FEES - GAS</t>
  </si>
  <si>
    <t>6200.722</t>
  </si>
  <si>
    <t>THIRD PARTY EMULSION PROCESSING FEES</t>
  </si>
  <si>
    <t>6200.723</t>
  </si>
  <si>
    <t>THIRD PARTY GATHERING FEES</t>
  </si>
  <si>
    <t>6200.724</t>
  </si>
  <si>
    <t>THIRD PARTY COMPRESSON FEES</t>
  </si>
  <si>
    <t>6200.773</t>
  </si>
  <si>
    <t>OVERHEAD - NON OP</t>
  </si>
  <si>
    <t>6200.785</t>
  </si>
  <si>
    <t>NON-OPERATED JOINT VENTURE EXPENSES</t>
  </si>
  <si>
    <t>6200.801</t>
  </si>
  <si>
    <t>CHEMICAL- CORROSION</t>
  </si>
  <si>
    <t>6200.850</t>
  </si>
  <si>
    <t>NONOP OPERATING LABOUR</t>
  </si>
  <si>
    <t>6200.851</t>
  </si>
  <si>
    <t>NONOP ROAD LEASE</t>
  </si>
  <si>
    <t>6200.852</t>
  </si>
  <si>
    <t>NONOP TESTING, EHS, REGULATORY</t>
  </si>
  <si>
    <t>6200.853</t>
  </si>
  <si>
    <t>NONOP EQUIMENT RENTALS</t>
  </si>
  <si>
    <t>6200.854</t>
  </si>
  <si>
    <t>NONOP TRUCKING</t>
  </si>
  <si>
    <t>6200.855</t>
  </si>
  <si>
    <t>NONOP INSTRUMENT, ELECTRICAL</t>
  </si>
  <si>
    <t>6200.856</t>
  </si>
  <si>
    <t>NONOP GENERAL MAINTENANCE</t>
  </si>
  <si>
    <t>6200.857</t>
  </si>
  <si>
    <t>NONOP CONSULTING</t>
  </si>
  <si>
    <t>6200.858</t>
  </si>
  <si>
    <t>NONOP COMPRESSOR MAINTENANCE</t>
  </si>
  <si>
    <t>6200.859</t>
  </si>
  <si>
    <t>NONOP CHEMICAL - METHANOL</t>
  </si>
  <si>
    <t>6200.860</t>
  </si>
  <si>
    <t>NONOP POWER</t>
  </si>
  <si>
    <t>6200.861</t>
  </si>
  <si>
    <t>NONOP FUEL</t>
  </si>
  <si>
    <t>6200.862</t>
  </si>
  <si>
    <t>NONOP WASTE, SPILLS</t>
  </si>
  <si>
    <t>6200.863</t>
  </si>
  <si>
    <t>NONOP OFFICE</t>
  </si>
  <si>
    <t>6200.864</t>
  </si>
  <si>
    <t>NONOP EQUALIZATIONS</t>
  </si>
  <si>
    <t>6200.865</t>
  </si>
  <si>
    <t>NONOP WELL SERVICING (NON AFE)</t>
  </si>
  <si>
    <t>6200.866</t>
  </si>
  <si>
    <t>THIRD PARTY SALT WATER DISPOSAL FEES</t>
  </si>
  <si>
    <t>6200.874</t>
  </si>
  <si>
    <t>NONOP VEHICLES</t>
  </si>
  <si>
    <t>6200.875</t>
  </si>
  <si>
    <t>NONOP SCADA /CHART READING /DATA SHARING</t>
  </si>
  <si>
    <t>6200.876</t>
  </si>
  <si>
    <t>NONOP 13TH MONTH ADJUSTMENTS</t>
  </si>
  <si>
    <t>6200.885</t>
  </si>
  <si>
    <t>ACCR EQUALIZATIONS - NONOPERATED</t>
  </si>
  <si>
    <t>6200.887</t>
  </si>
  <si>
    <t>ACCR 3RD PARTY FEES</t>
  </si>
  <si>
    <t>6200.899</t>
  </si>
  <si>
    <t>ACCR NONOP EXP (RE: MINOR 785)</t>
  </si>
  <si>
    <t>6205.701</t>
  </si>
  <si>
    <t>F/H SURFACE LEASE RENTAL</t>
  </si>
  <si>
    <t>6205.703</t>
  </si>
  <si>
    <t>CROWN MINERAL LEASE RENTAL</t>
  </si>
  <si>
    <t>6205.704</t>
  </si>
  <si>
    <t>CROWN SURFACE LEASE RENTAL</t>
  </si>
  <si>
    <t>6205.709</t>
  </si>
  <si>
    <t>BUS &amp; PROP TAX</t>
  </si>
  <si>
    <t>6205.710</t>
  </si>
  <si>
    <t>INSURANCE-PROP/LIAB</t>
  </si>
  <si>
    <t>6205.711</t>
  </si>
  <si>
    <t>AER ORPHAN FUND LEVY</t>
  </si>
  <si>
    <t>6205.722</t>
  </si>
  <si>
    <t>INSURANCE - PROP / LIAB - TIL</t>
  </si>
  <si>
    <t>6205.750</t>
  </si>
  <si>
    <t>NONOP LAND FEES,SEARCHES,CARBON TAX,INSU</t>
  </si>
  <si>
    <t>6205.751</t>
  </si>
  <si>
    <t>NONOP REGULATORY FEES</t>
  </si>
  <si>
    <t>6205.799</t>
  </si>
  <si>
    <t>ACCR INDIRECT</t>
  </si>
  <si>
    <t>6210.771</t>
  </si>
  <si>
    <t>WORKOVER-NON OP WORKOVER EXPENSE</t>
  </si>
  <si>
    <t>6215.771</t>
  </si>
  <si>
    <t>TURNAROUND-NONOP TURNAROUND</t>
  </si>
  <si>
    <t>6215.773</t>
  </si>
  <si>
    <t>TURNAROUND-NON-OP OVERHEAD</t>
  </si>
  <si>
    <t>6330.656</t>
  </si>
  <si>
    <t>CONSULTING SERVICES</t>
  </si>
  <si>
    <t>OPERATING EXPENSES Total</t>
  </si>
  <si>
    <t>Amounts (CAD) Total</t>
  </si>
  <si>
    <t>Capital Expenditures (CAD)</t>
  </si>
  <si>
    <t>FIXED ASSETS (PROPERTY, PLANT AND EQUIPMENT)</t>
  </si>
  <si>
    <t>2014.605</t>
  </si>
  <si>
    <t>DRILL D WIP-BOILER,FUEL,POWER</t>
  </si>
  <si>
    <t>2014.606</t>
  </si>
  <si>
    <t>DRILL D WIP-CAMP/CREW COSTS</t>
  </si>
  <si>
    <t>2014.607</t>
  </si>
  <si>
    <t>DRILL D WIP-MUD AND CHEMICALS</t>
  </si>
  <si>
    <t>2014.612</t>
  </si>
  <si>
    <t>DRILL D WIP-COMMUNICATION</t>
  </si>
  <si>
    <t>2014.618</t>
  </si>
  <si>
    <t>DRILL D WIP-LOGGING</t>
  </si>
  <si>
    <t>2014.624</t>
  </si>
  <si>
    <t>DRILL D WIP-SUPERVISION</t>
  </si>
  <si>
    <t>2014.625</t>
  </si>
  <si>
    <t>DRILL D WIP-SAFETY SUPPLIES AND SERVICES</t>
  </si>
  <si>
    <t>2014.626</t>
  </si>
  <si>
    <t>DRILL D WIP-FLUID AND GAS ANALYSIS</t>
  </si>
  <si>
    <t>2014.672</t>
  </si>
  <si>
    <t>DRILL D WIP-CLEAN UP / RESTORATION</t>
  </si>
  <si>
    <t>2014.771</t>
  </si>
  <si>
    <t>DRILL D WIP-NON OP</t>
  </si>
  <si>
    <t>2014.773</t>
  </si>
  <si>
    <t>DRILL D WIP-NON OPERATED OVERHEAD</t>
  </si>
  <si>
    <t>2014.775</t>
  </si>
  <si>
    <t>DRILL D WIP-THIRD PARTY  ENGINEERING</t>
  </si>
  <si>
    <t>2014.788</t>
  </si>
  <si>
    <t>DRILL D WIP-IN HOUSE ENGINEERING</t>
  </si>
  <si>
    <t>2014.799</t>
  </si>
  <si>
    <t>DRILL D WIP-ACCRUALS</t>
  </si>
  <si>
    <t>2015.603</t>
  </si>
  <si>
    <t xml:space="preserve">COMPL D WIP-RIG MOVE </t>
  </si>
  <si>
    <t>2015.612</t>
  </si>
  <si>
    <t>COMPL D WIP-COMMUNICATION</t>
  </si>
  <si>
    <t>2015.615</t>
  </si>
  <si>
    <t>COMPL D WIP-WIRELINE</t>
  </si>
  <si>
    <t>2015.625</t>
  </si>
  <si>
    <t xml:space="preserve">COMPL D WIP-SAFETY SUPPLIES/SERVICES </t>
  </si>
  <si>
    <t>2015.631</t>
  </si>
  <si>
    <t>COMPL D WIP-FLUIDS</t>
  </si>
  <si>
    <t>2015.632</t>
  </si>
  <si>
    <t>COMPL D WIP-TUBULAR TESTING</t>
  </si>
  <si>
    <t>2015.696</t>
  </si>
  <si>
    <t xml:space="preserve">COMPL D WIP-SNUBBING </t>
  </si>
  <si>
    <t>2015.699</t>
  </si>
  <si>
    <t>COMPL D WIP-STIMULATION</t>
  </si>
  <si>
    <t>2015.771</t>
  </si>
  <si>
    <t>COMPL D WIP-NON OP</t>
  </si>
  <si>
    <t>2015.773</t>
  </si>
  <si>
    <t>COMPL D WIP-NON OPERATED OVERHEAD</t>
  </si>
  <si>
    <t>2015.780</t>
  </si>
  <si>
    <t>COMPL D WIP-CONTINGENCY AND MISC</t>
  </si>
  <si>
    <t>2015.799</t>
  </si>
  <si>
    <t>COMPL D WIP-ACCRUALS</t>
  </si>
  <si>
    <t>2016.772</t>
  </si>
  <si>
    <t>TANG D WIP-NON OP</t>
  </si>
  <si>
    <t>2020.605</t>
  </si>
  <si>
    <t>DRILL DEV-BOILER,FUEL,POWER</t>
  </si>
  <si>
    <t>2020.606</t>
  </si>
  <si>
    <t>DRILL DEV-CAMP/CREW COSTS</t>
  </si>
  <si>
    <t>2020.607</t>
  </si>
  <si>
    <t>DRILL DEV-MUD AND CHEMICALS</t>
  </si>
  <si>
    <t>2020.612</t>
  </si>
  <si>
    <t>DRILL DEV-COMMUNICATION</t>
  </si>
  <si>
    <t>2020.618</t>
  </si>
  <si>
    <t>DRILL DEV-LOGGING</t>
  </si>
  <si>
    <t>2020.624</t>
  </si>
  <si>
    <t>DRILL DEV-SUPERVISION</t>
  </si>
  <si>
    <t>2020.625</t>
  </si>
  <si>
    <t>DRILL DEV-SAFETY SUPPLIES AND SERVICES</t>
  </si>
  <si>
    <t>2020.626</t>
  </si>
  <si>
    <t>DRILL DEV-FLUID AND GAS ANALYSIS</t>
  </si>
  <si>
    <t>2020.672</t>
  </si>
  <si>
    <t>DRILL DEV-CLEAN UP / RESTORATION</t>
  </si>
  <si>
    <t>2020.771</t>
  </si>
  <si>
    <t>DRILL DEV-NON OP</t>
  </si>
  <si>
    <t>2020.773</t>
  </si>
  <si>
    <t>DRILL DEV-NON OPERATED OVERHEAD</t>
  </si>
  <si>
    <t>2020.775</t>
  </si>
  <si>
    <t>DRILL DEV-THIRD PARTY  ENGINEERING</t>
  </si>
  <si>
    <t>2020.788</t>
  </si>
  <si>
    <t>DRILL DEV-IN HOUSE ENGINEERING</t>
  </si>
  <si>
    <t>2020.799</t>
  </si>
  <si>
    <t>DRILL DEV-ACCRUALS</t>
  </si>
  <si>
    <t>2021.603</t>
  </si>
  <si>
    <t xml:space="preserve">COMPL DEV-RIG MOVE </t>
  </si>
  <si>
    <t>2021.612</t>
  </si>
  <si>
    <t>COMPL DEV-COMMUNICATION</t>
  </si>
  <si>
    <t>2021.615</t>
  </si>
  <si>
    <t>COMPL DEV-WIRELINE</t>
  </si>
  <si>
    <t>2021.625</t>
  </si>
  <si>
    <t xml:space="preserve">COMPL DEV-SAFETY SUPPLIES AND SERVICES </t>
  </si>
  <si>
    <t>2021.631</t>
  </si>
  <si>
    <t>COMPL DEV-FLUIDS</t>
  </si>
  <si>
    <t>2021.632</t>
  </si>
  <si>
    <t>COMPL DEV-TUBULAR TESTING</t>
  </si>
  <si>
    <t>2021.696</t>
  </si>
  <si>
    <t xml:space="preserve">COMPL DEV-SNUBBING </t>
  </si>
  <si>
    <t>2021.699</t>
  </si>
  <si>
    <t>COMPL DEV-STIMULATION</t>
  </si>
  <si>
    <t>2021.771</t>
  </si>
  <si>
    <t>COMPL DEV-NON OP</t>
  </si>
  <si>
    <t>2021.773</t>
  </si>
  <si>
    <t>COMPL DEV-NON OPERATED OVERHEAD</t>
  </si>
  <si>
    <t>2021.780</t>
  </si>
  <si>
    <t>COMPL DEV-CONTINGENCY AND MISC</t>
  </si>
  <si>
    <t>2021.799</t>
  </si>
  <si>
    <t>COMPL DEV-ACCRUALS</t>
  </si>
  <si>
    <t>2022.772</t>
  </si>
  <si>
    <t>TANG EXPL-NON OP</t>
  </si>
  <si>
    <t>2031.771</t>
  </si>
  <si>
    <t>CENTRAL FAC-NON OP INTANGIBLE</t>
  </si>
  <si>
    <t>2031.772</t>
  </si>
  <si>
    <t>CENTRAL FAC-NON OP TANGIBLE</t>
  </si>
  <si>
    <t>2031.773</t>
  </si>
  <si>
    <t>CENTRAL FAC-NON OP OVERHEAD</t>
  </si>
  <si>
    <t>2032.771</t>
  </si>
  <si>
    <t>EQUIP &amp; TIE-NON OP INTANGIBLE</t>
  </si>
  <si>
    <t>2032.772</t>
  </si>
  <si>
    <t>EQUIP &amp; TIE-NON OP TANGIBLE</t>
  </si>
  <si>
    <t>2032.773</t>
  </si>
  <si>
    <t>EQUIP &amp; TIE-NON OP OVERHEAD</t>
  </si>
  <si>
    <t>2032.799</t>
  </si>
  <si>
    <t>EQUIP &amp; TIE-ACCRUALS</t>
  </si>
  <si>
    <t>2036.771</t>
  </si>
  <si>
    <t>RECOMP-NON OP INTANGIBLES</t>
  </si>
  <si>
    <t>2036.772</t>
  </si>
  <si>
    <t>RECOMP-NON OP TANGIBLE</t>
  </si>
  <si>
    <t>2036.773</t>
  </si>
  <si>
    <t>RECOMP-NON OPERATED OVERHEAD</t>
  </si>
  <si>
    <t>2036.799</t>
  </si>
  <si>
    <t>RECOMP-ACCRUALS</t>
  </si>
  <si>
    <t>2037.771</t>
  </si>
  <si>
    <t>CAP WORKOVER-NON OP INTANGIBLES</t>
  </si>
  <si>
    <t>2037.772</t>
  </si>
  <si>
    <t>CAP WORKOVER-NON OP TANGIBLE</t>
  </si>
  <si>
    <t>2037.773</t>
  </si>
  <si>
    <t>CAP WORKOVER-NON OP OVERHEAD</t>
  </si>
  <si>
    <t>2037.799</t>
  </si>
  <si>
    <t>CAP WORKOVER-ACCRUALS</t>
  </si>
  <si>
    <t>2038.771</t>
  </si>
  <si>
    <t>2038.773</t>
  </si>
  <si>
    <t>TURNAROUND-NONOP OVERHEAD</t>
  </si>
  <si>
    <t>2039.771</t>
  </si>
  <si>
    <t>MAINTENANCE-NON OP INTANGIBLE</t>
  </si>
  <si>
    <t>2039.772</t>
  </si>
  <si>
    <t>MAINTENANCE-NON OP TANGIBLE</t>
  </si>
  <si>
    <t>2039.773</t>
  </si>
  <si>
    <t>MAINTENANCE-NON OP OVERHEAD</t>
  </si>
  <si>
    <t>2039.799</t>
  </si>
  <si>
    <t>MAINTENANCE-ACCRUALS</t>
  </si>
  <si>
    <t>2099.120</t>
  </si>
  <si>
    <t>MINERAL LEASE RENTAL NON-PRODUCING - CRO</t>
  </si>
  <si>
    <t>2099.130</t>
  </si>
  <si>
    <t>SURFACE LEASE RENTAL NON-PRODUCING - CRO</t>
  </si>
  <si>
    <t>2099.135</t>
  </si>
  <si>
    <t>SURFACE LEASE RENTAL NON-PRODUCING - F/H</t>
  </si>
  <si>
    <t>6500.223</t>
  </si>
  <si>
    <t>ABANDONMENT-SITE/ROAD PREP</t>
  </si>
  <si>
    <t>6500.270</t>
  </si>
  <si>
    <t>ABANDONMENT-NON OPERATED</t>
  </si>
  <si>
    <t>6500.288</t>
  </si>
  <si>
    <t>IN HOUSE ENGINEERING</t>
  </si>
  <si>
    <t>6500.290</t>
  </si>
  <si>
    <t>OVERHEAD</t>
  </si>
  <si>
    <t>6500.301</t>
  </si>
  <si>
    <t>RECLAMATION-CONSULTING</t>
  </si>
  <si>
    <t>6500.302</t>
  </si>
  <si>
    <t>RECLAMATION-EQUIPMENT</t>
  </si>
  <si>
    <t>6500.805</t>
  </si>
  <si>
    <t>SUSPENSION-INSPECTION/COMPLIANCE</t>
  </si>
  <si>
    <t>Capital Expenditures (CAD) Total</t>
  </si>
  <si>
    <t>KPI (CAD)</t>
  </si>
  <si>
    <t>Net Operating Income</t>
  </si>
  <si>
    <t>Capital Expenditures</t>
  </si>
  <si>
    <t>Cash Flow</t>
  </si>
  <si>
    <t>Net Operating Income Per BOE</t>
  </si>
  <si>
    <t>Lifting Costs Per BOE</t>
  </si>
  <si>
    <t>Royalties As % Of Revenue</t>
  </si>
  <si>
    <t>Report Options</t>
  </si>
  <si>
    <t>Data Selection</t>
  </si>
  <si>
    <t>Currency:</t>
  </si>
  <si>
    <t>CAD</t>
  </si>
  <si>
    <t>Amount Type:</t>
  </si>
  <si>
    <t>Net Amount</t>
  </si>
  <si>
    <t>Measurement System:</t>
  </si>
  <si>
    <t>Imperial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</si>
  <si>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</si>
  <si>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</si>
  <si>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</si>
  <si>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</si>
  <si>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</si>
  <si>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</si>
  <si>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</si>
  <si>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</si>
  <si>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</si>
  <si>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</si>
  <si>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</si>
  <si>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</si>
  <si>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Organization:</t>
  </si>
  <si>
    <t>TAQA NORTH (AN ALBERTA GENERAL PTNSHP) (2)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</si>
  <si>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</si>
  <si>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</si>
  <si>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</si>
  <si>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</si>
  <si>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</si>
  <si>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Jan 2017 to Dec 2017</t>
  </si>
  <si>
    <t>Display Period Type:</t>
  </si>
  <si>
    <t>Activity Period</t>
  </si>
  <si>
    <t>Display Start Year Month:</t>
  </si>
  <si>
    <t>Jan 2017</t>
  </si>
  <si>
    <t>Cost Centres</t>
  </si>
  <si>
    <t>Cost Centre search criteria to run at report generation time:</t>
  </si>
  <si>
    <t>Hierarchy:</t>
  </si>
  <si>
    <t>OPBGT_2011</t>
  </si>
  <si>
    <t>Cost Centre Hierarchy Level:</t>
  </si>
  <si>
    <t>AREA OPBGT_2011 (OPBGT_2011, AREA)</t>
  </si>
  <si>
    <t>Include all Hierarchy Entities:</t>
  </si>
  <si>
    <t>No</t>
  </si>
  <si>
    <t>Cost Centre Hierarchy Node:</t>
  </si>
  <si>
    <t>DUNVEGAN (OPBGT_2011, AREA, DUNVE)</t>
  </si>
  <si>
    <t>Accounts</t>
  </si>
  <si>
    <t>All 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</si>
  <si>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</si>
  <si>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</si>
  <si>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</si>
  <si>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</si>
  <si>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</si>
  <si>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</si>
  <si>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</si>
  <si>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</si>
  <si>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</si>
  <si>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</si>
  <si>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Preferences</t>
  </si>
  <si>
    <t>Open Property Browser:</t>
  </si>
  <si>
    <t>Yes</t>
  </si>
  <si>
    <t>Display Extended Criteria in Report Headers: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</si>
  <si>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</si>
  <si>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</si>
  <si>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</si>
  <si>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</si>
  <si>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</si>
  <si>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</si>
  <si>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</si>
  <si>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</si>
  <si>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v02.17.02</t>
  </si>
  <si>
    <t>Configuration Information</t>
  </si>
  <si>
    <t>Version #:</t>
  </si>
  <si>
    <t>2.17.0.1</t>
  </si>
  <si>
    <t>IM Model Version #:</t>
  </si>
  <si>
    <t>Report Run By:</t>
  </si>
  <si>
    <t>Mike MacDonald (MMACDONA)</t>
  </si>
  <si>
    <t>Locale:</t>
  </si>
  <si>
    <t>P2ES Base Locale</t>
  </si>
  <si>
    <t>Database:</t>
  </si>
  <si>
    <t>TNOPROD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</si>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</sst>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1114425</xdr:colOff>
      <xdr:row>1</xdr:row>
      <xdr:rowOff>171450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4425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314130</xdr:colOff>
      <xdr:row>1</xdr:row>
      <xdr:rowOff>171450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4425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9"/>
  <sheetViews>
    <sheetView tabSelected="1" workbookViewId="0">
      <pane ySplit="15" topLeftCell="A16" activePane="bottomLeft" state="frozen"/>
      <selection pane="bottomLeft"/>
    </sheetView>
  </sheetViews>
  <sheetFormatPr defaultRowHeight="15" outlineLevelRow="2"/>
  <cols>
    <col min="1" max="1" width="48" customWidth="1"/>
    <col min="2" max="2" width="54" customWidth="1"/>
    <col min="3" max="4" width="15" customWidth="1"/>
    <col min="5" max="5" width="40" customWidth="1"/>
    <col min="6" max="18" width="18" customWidth="1"/>
  </cols>
  <sheetData>
    <row r="1" spans="1:18" ht="12" customHeight="1">
      <c r="C1" s="28" t="s">
        <v>0</v>
      </c>
      <c r="D1" s="29"/>
      <c r="E1" s="29"/>
      <c r="F1" s="29"/>
      <c r="G1" s="29"/>
      <c r="H1" s="29"/>
      <c r="I1" s="1" t="s">
        <v>1</v>
      </c>
    </row>
    <row r="2" spans="1:18">
      <c r="C2" s="29"/>
      <c r="D2" s="29"/>
      <c r="E2" s="29"/>
      <c r="F2" s="29"/>
      <c r="G2" s="29"/>
      <c r="H2" s="29"/>
      <c r="I2" s="2" t="s">
        <v>2</v>
      </c>
    </row>
    <row r="3" spans="1:18">
      <c r="C3" s="29"/>
      <c r="D3" s="29"/>
      <c r="E3" s="29"/>
      <c r="F3" s="29"/>
      <c r="G3" s="29"/>
      <c r="H3" s="29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10</v>
      </c>
    </row>
    <row r="12" spans="1:18">
      <c r="A12" s="11" t="s">
        <v>11</v>
      </c>
    </row>
    <row r="13" spans="1:18">
      <c r="A13" s="12" t="s">
        <v>12</v>
      </c>
    </row>
    <row r="14" spans="1:18">
      <c r="A14" s="13" t="s">
        <v>13</v>
      </c>
    </row>
    <row r="15" spans="1:18">
      <c r="A15" s="14" t="s">
        <v>13</v>
      </c>
      <c r="B15" s="14" t="s">
        <v>13</v>
      </c>
      <c r="C15" s="14" t="s">
        <v>13</v>
      </c>
      <c r="D15" s="14" t="s">
        <v>13</v>
      </c>
      <c r="E15" s="14" t="s">
        <v>13</v>
      </c>
      <c r="F15" s="15" t="s">
        <v>14</v>
      </c>
      <c r="G15" s="15" t="s">
        <v>15</v>
      </c>
      <c r="H15" s="15" t="s">
        <v>16</v>
      </c>
      <c r="I15" s="15" t="s">
        <v>17</v>
      </c>
      <c r="J15" s="15" t="s">
        <v>18</v>
      </c>
      <c r="K15" s="15" t="s">
        <v>19</v>
      </c>
      <c r="L15" s="15" t="s">
        <v>20</v>
      </c>
      <c r="M15" s="15" t="s">
        <v>21</v>
      </c>
      <c r="N15" s="15" t="s">
        <v>22</v>
      </c>
      <c r="O15" s="15" t="s">
        <v>23</v>
      </c>
      <c r="P15" s="15" t="s">
        <v>24</v>
      </c>
      <c r="Q15" s="15" t="s">
        <v>25</v>
      </c>
      <c r="R15" s="15" t="s">
        <v>26</v>
      </c>
    </row>
    <row r="16" spans="1:18">
      <c r="A16" s="16" t="s">
        <v>27</v>
      </c>
      <c r="B16" s="16" t="s">
        <v>28</v>
      </c>
      <c r="C16" s="16" t="s">
        <v>29</v>
      </c>
      <c r="D16" s="16" t="s">
        <v>30</v>
      </c>
      <c r="E16" s="16" t="s">
        <v>31</v>
      </c>
      <c r="F16" s="17">
        <v>-77.402299999999997</v>
      </c>
      <c r="G16" s="17">
        <v>-42.9803</v>
      </c>
      <c r="H16" s="17">
        <v>-52.60839</v>
      </c>
      <c r="I16" s="17">
        <v>-51.475679999999997</v>
      </c>
      <c r="J16" s="17">
        <v>-64.501919999999998</v>
      </c>
      <c r="K16" s="17">
        <v>-55.691899999999997</v>
      </c>
      <c r="L16" s="17">
        <v>-43.043230000000001</v>
      </c>
      <c r="M16" s="17">
        <v>-77.716939999999994</v>
      </c>
      <c r="N16" s="17">
        <v>-25.989550000000001</v>
      </c>
      <c r="O16" s="17">
        <v>-30.394559999999998</v>
      </c>
      <c r="P16" s="17">
        <v>-37.253790000000002</v>
      </c>
      <c r="Q16" s="17">
        <v>-50.028320000000001</v>
      </c>
      <c r="R16" s="17">
        <v>-609.08687999999995</v>
      </c>
    </row>
    <row r="17" spans="1:18">
      <c r="A17" s="16" t="s">
        <v>27</v>
      </c>
      <c r="B17" s="16" t="s">
        <v>28</v>
      </c>
      <c r="C17" s="16" t="s">
        <v>32</v>
      </c>
      <c r="D17" s="16" t="s">
        <v>33</v>
      </c>
      <c r="E17" s="16" t="s">
        <v>34</v>
      </c>
      <c r="F17" s="17">
        <v>-71044.19</v>
      </c>
      <c r="G17" s="17">
        <v>-66650.42</v>
      </c>
      <c r="H17" s="17">
        <v>-70313.73</v>
      </c>
      <c r="I17" s="17">
        <v>-68615.360000000001</v>
      </c>
      <c r="J17" s="17">
        <v>-69099.490000000005</v>
      </c>
      <c r="K17" s="17">
        <v>-65561.83</v>
      </c>
      <c r="L17" s="17">
        <v>-68663.63</v>
      </c>
      <c r="M17" s="17">
        <v>-65400.69</v>
      </c>
      <c r="N17" s="17">
        <v>-64032.05</v>
      </c>
      <c r="O17" s="17">
        <v>-70282.850000000006</v>
      </c>
      <c r="P17" s="17">
        <v>-67260.210000000006</v>
      </c>
      <c r="Q17" s="17">
        <v>-67378.05</v>
      </c>
      <c r="R17" s="17">
        <v>-814302.5</v>
      </c>
    </row>
    <row r="18" spans="1:18">
      <c r="A18" s="16" t="s">
        <v>27</v>
      </c>
      <c r="B18" s="16" t="s">
        <v>28</v>
      </c>
      <c r="C18" s="16" t="s">
        <v>35</v>
      </c>
      <c r="D18" s="16" t="s">
        <v>36</v>
      </c>
      <c r="E18" s="16" t="s">
        <v>37</v>
      </c>
      <c r="F18" s="17">
        <v>-338.5564</v>
      </c>
      <c r="G18" s="17">
        <v>-369.39150000000001</v>
      </c>
      <c r="H18" s="17">
        <v>-369.39150000000001</v>
      </c>
      <c r="I18" s="17">
        <v>-339.1857</v>
      </c>
      <c r="J18" s="17">
        <v>-477.62880000000001</v>
      </c>
      <c r="K18" s="17">
        <v>-358.0643</v>
      </c>
      <c r="L18" s="17">
        <v>-185.0104</v>
      </c>
      <c r="M18" s="17">
        <v>-319.04849999999999</v>
      </c>
      <c r="N18" s="17">
        <v>-419.10509999999999</v>
      </c>
      <c r="O18" s="17">
        <v>-407.77800000000002</v>
      </c>
      <c r="P18" s="17">
        <v>-362.46929999999998</v>
      </c>
      <c r="Q18" s="17">
        <v>-339.815</v>
      </c>
      <c r="R18" s="17">
        <v>-4285.4444999999996</v>
      </c>
    </row>
    <row r="19" spans="1:18">
      <c r="A19" s="16" t="s">
        <v>27</v>
      </c>
      <c r="B19" s="16" t="s">
        <v>28</v>
      </c>
      <c r="C19" s="16" t="s">
        <v>38</v>
      </c>
      <c r="D19" s="16" t="s">
        <v>39</v>
      </c>
      <c r="E19" s="16" t="s">
        <v>40</v>
      </c>
      <c r="F19" s="17">
        <v>-974.76559999999995</v>
      </c>
      <c r="G19" s="17">
        <v>-928.76469999999995</v>
      </c>
      <c r="H19" s="17">
        <v>-994.71400000000006</v>
      </c>
      <c r="I19" s="17">
        <v>-1005.538</v>
      </c>
      <c r="J19" s="17">
        <v>-1019.13</v>
      </c>
      <c r="K19" s="17">
        <v>-975.08019999999999</v>
      </c>
      <c r="L19" s="17">
        <v>-1041.9100000000001</v>
      </c>
      <c r="M19" s="17">
        <v>-968.85029999999995</v>
      </c>
      <c r="N19" s="17">
        <v>-748.72569999999996</v>
      </c>
      <c r="O19" s="17">
        <v>-964.82280000000003</v>
      </c>
      <c r="P19" s="17">
        <v>-915.67550000000006</v>
      </c>
      <c r="Q19" s="17">
        <v>-999.8741</v>
      </c>
      <c r="R19" s="17">
        <v>-11537.850899999999</v>
      </c>
    </row>
    <row r="20" spans="1:18">
      <c r="A20" s="16" t="s">
        <v>27</v>
      </c>
      <c r="B20" s="16" t="s">
        <v>28</v>
      </c>
      <c r="C20" s="16" t="s">
        <v>41</v>
      </c>
      <c r="D20" s="16" t="s">
        <v>42</v>
      </c>
      <c r="E20" s="16" t="s">
        <v>43</v>
      </c>
      <c r="F20" s="17">
        <v>-517.90319999999997</v>
      </c>
      <c r="G20" s="17">
        <v>-516.26710000000003</v>
      </c>
      <c r="H20" s="17">
        <v>-540.43169999999998</v>
      </c>
      <c r="I20" s="17">
        <v>-585.2998</v>
      </c>
      <c r="J20" s="17">
        <v>-608.26880000000006</v>
      </c>
      <c r="K20" s="17">
        <v>-580.70600000000002</v>
      </c>
      <c r="L20" s="17">
        <v>-624.00099999999998</v>
      </c>
      <c r="M20" s="17">
        <v>-580.6431</v>
      </c>
      <c r="N20" s="17">
        <v>-424.517</v>
      </c>
      <c r="O20" s="17">
        <v>-584.04129999999998</v>
      </c>
      <c r="P20" s="17">
        <v>-543.13760000000002</v>
      </c>
      <c r="Q20" s="17">
        <v>-562.20500000000004</v>
      </c>
      <c r="R20" s="17">
        <v>-6667.4215999999997</v>
      </c>
    </row>
    <row r="21" spans="1:18">
      <c r="A21" s="16" t="s">
        <v>27</v>
      </c>
      <c r="B21" s="16" t="s">
        <v>28</v>
      </c>
      <c r="C21" s="16" t="s">
        <v>44</v>
      </c>
      <c r="D21" s="16" t="s">
        <v>45</v>
      </c>
      <c r="E21" s="16" t="s">
        <v>46</v>
      </c>
      <c r="F21" s="17">
        <v>-821.84879999999998</v>
      </c>
      <c r="G21" s="17">
        <v>-657.41610000000003</v>
      </c>
      <c r="H21" s="17">
        <v>-475.86680000000001</v>
      </c>
      <c r="I21" s="17">
        <v>-913.78769999999997</v>
      </c>
      <c r="J21" s="17">
        <v>-583.60080000000005</v>
      </c>
      <c r="K21" s="17">
        <v>-818.95410000000004</v>
      </c>
      <c r="L21" s="17">
        <v>-806.05370000000005</v>
      </c>
      <c r="M21" s="17">
        <v>-580.32849999999996</v>
      </c>
      <c r="N21" s="17">
        <v>-580.45429999999999</v>
      </c>
      <c r="O21" s="17">
        <v>-657.03859999999997</v>
      </c>
      <c r="P21" s="17">
        <v>-544.20740000000001</v>
      </c>
      <c r="Q21" s="17">
        <v>-1200.491</v>
      </c>
      <c r="R21" s="17">
        <v>-8640.0478000000003</v>
      </c>
    </row>
    <row r="22" spans="1:18">
      <c r="A22" s="16" t="s">
        <v>27</v>
      </c>
      <c r="B22" s="16" t="s">
        <v>28</v>
      </c>
      <c r="C22" s="16" t="s">
        <v>47</v>
      </c>
      <c r="D22" s="16" t="s">
        <v>48</v>
      </c>
      <c r="E22" s="16" t="s">
        <v>49</v>
      </c>
      <c r="F22" s="17">
        <v>-1425.335</v>
      </c>
      <c r="G22" s="17">
        <v>-1499.087</v>
      </c>
      <c r="H22" s="17">
        <v>-1622.1130000000001</v>
      </c>
      <c r="I22" s="17">
        <v>-1574.2239999999999</v>
      </c>
      <c r="J22" s="17">
        <v>-1463.6590000000001</v>
      </c>
      <c r="K22" s="17">
        <v>-1381.6</v>
      </c>
      <c r="L22" s="17">
        <v>-1443.8989999999999</v>
      </c>
      <c r="M22" s="17">
        <v>-1449.1220000000001</v>
      </c>
      <c r="N22" s="17">
        <v>-1162.1669999999999</v>
      </c>
      <c r="O22" s="17">
        <v>-1500.9749999999999</v>
      </c>
      <c r="P22" s="17">
        <v>-1448.682</v>
      </c>
      <c r="Q22" s="17">
        <v>-1623.183</v>
      </c>
      <c r="R22" s="17">
        <v>-17594.045999999998</v>
      </c>
    </row>
    <row r="23" spans="1:18">
      <c r="A23" s="16" t="s">
        <v>27</v>
      </c>
      <c r="B23" s="16" t="s">
        <v>28</v>
      </c>
      <c r="C23" s="16" t="s">
        <v>50</v>
      </c>
      <c r="D23" s="16" t="s">
        <v>51</v>
      </c>
      <c r="E23" s="16" t="s">
        <v>52</v>
      </c>
      <c r="F23" s="17">
        <v>-10.69788</v>
      </c>
      <c r="G23" s="17">
        <v>-11.327170000000001</v>
      </c>
      <c r="H23" s="17">
        <v>-11.327170000000001</v>
      </c>
      <c r="I23" s="17">
        <v>-12.585739999999999</v>
      </c>
      <c r="J23" s="17">
        <v>-11.327170000000001</v>
      </c>
      <c r="K23" s="17">
        <v>-10.69788</v>
      </c>
      <c r="L23" s="17">
        <v>-14.473599999999999</v>
      </c>
      <c r="M23" s="17">
        <v>-10.06859</v>
      </c>
      <c r="N23" s="17">
        <v>-11.95645</v>
      </c>
      <c r="O23" s="17">
        <v>-10.69788</v>
      </c>
      <c r="P23" s="17">
        <v>-11.327170000000001</v>
      </c>
      <c r="Q23" s="17">
        <v>-13.21503</v>
      </c>
      <c r="R23" s="17">
        <v>-139.70173</v>
      </c>
    </row>
    <row r="24" spans="1:18">
      <c r="A24" s="16" t="s">
        <v>27</v>
      </c>
      <c r="B24" s="16" t="s">
        <v>28</v>
      </c>
      <c r="C24" s="16" t="s">
        <v>53</v>
      </c>
      <c r="D24" s="16" t="s">
        <v>54</v>
      </c>
      <c r="E24" s="16" t="s">
        <v>55</v>
      </c>
      <c r="F24" s="17">
        <v>-9.5832990000000002</v>
      </c>
      <c r="G24" s="17">
        <v>-12.77773</v>
      </c>
      <c r="H24" s="17">
        <v>-11.35798</v>
      </c>
      <c r="I24" s="17">
        <v>-10.29317</v>
      </c>
      <c r="J24" s="17">
        <v>-11.00305</v>
      </c>
      <c r="K24" s="17">
        <v>-7.4536769999999999</v>
      </c>
      <c r="L24" s="17">
        <v>-7.4536769999999999</v>
      </c>
      <c r="M24" s="17">
        <v>-8.5184879999999996</v>
      </c>
      <c r="N24" s="17">
        <v>-9.2283620000000006</v>
      </c>
      <c r="O24" s="17">
        <v>-3.1944330000000001</v>
      </c>
      <c r="P24" s="17">
        <v>-9.2283620000000006</v>
      </c>
      <c r="Q24" s="17">
        <v>-9.9382359999999998</v>
      </c>
      <c r="R24" s="17">
        <v>-110.03046399999999</v>
      </c>
    </row>
    <row r="25" spans="1:18">
      <c r="A25" s="16" t="s">
        <v>27</v>
      </c>
      <c r="B25" s="16" t="s">
        <v>28</v>
      </c>
      <c r="C25" s="16" t="s">
        <v>56</v>
      </c>
      <c r="D25" s="16" t="s">
        <v>57</v>
      </c>
      <c r="E25" s="16" t="s">
        <v>58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-0.31464350000000002</v>
      </c>
      <c r="P25" s="17">
        <v>0</v>
      </c>
      <c r="Q25" s="17">
        <v>0</v>
      </c>
      <c r="R25" s="17">
        <v>-0.31464350000000002</v>
      </c>
    </row>
    <row r="26" spans="1:18">
      <c r="A26" s="16" t="s">
        <v>27</v>
      </c>
      <c r="B26" s="16" t="s">
        <v>28</v>
      </c>
      <c r="C26" s="16" t="s">
        <v>53</v>
      </c>
      <c r="D26" s="16" t="s">
        <v>59</v>
      </c>
      <c r="E26" s="16" t="s">
        <v>60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-8.5184879999999996</v>
      </c>
      <c r="P26" s="17">
        <v>-17.391909999999999</v>
      </c>
      <c r="Q26" s="17">
        <v>-16.682040000000001</v>
      </c>
      <c r="R26" s="17">
        <v>-42.592438000000001</v>
      </c>
    </row>
    <row r="27" spans="1:18">
      <c r="A27" s="16" t="s">
        <v>27</v>
      </c>
      <c r="B27" s="16" t="s">
        <v>28</v>
      </c>
      <c r="C27" s="16" t="s">
        <v>61</v>
      </c>
      <c r="D27" s="16" t="s">
        <v>62</v>
      </c>
      <c r="E27" s="16" t="s">
        <v>63</v>
      </c>
      <c r="F27" s="17">
        <v>-2.3912909999999998</v>
      </c>
      <c r="G27" s="17">
        <v>-2.643005</v>
      </c>
      <c r="H27" s="17">
        <v>-0.94393050000000001</v>
      </c>
      <c r="I27" s="17">
        <v>-1.573218</v>
      </c>
      <c r="J27" s="17">
        <v>-1.1956450000000001</v>
      </c>
      <c r="K27" s="17">
        <v>-0.88100179999999995</v>
      </c>
      <c r="L27" s="17">
        <v>-0.25171480000000002</v>
      </c>
      <c r="M27" s="17">
        <v>-6.2928700000000004E-2</v>
      </c>
      <c r="N27" s="17">
        <v>-0.25171480000000002</v>
      </c>
      <c r="O27" s="17">
        <v>-1.573218</v>
      </c>
      <c r="P27" s="17">
        <v>-0.94393050000000001</v>
      </c>
      <c r="Q27" s="17">
        <v>-1.6361460000000001</v>
      </c>
      <c r="R27" s="17">
        <v>-14.3477441</v>
      </c>
    </row>
    <row r="28" spans="1:18">
      <c r="A28" s="16" t="s">
        <v>27</v>
      </c>
      <c r="B28" s="16" t="s">
        <v>28</v>
      </c>
      <c r="C28" s="16" t="s">
        <v>29</v>
      </c>
      <c r="D28" s="16" t="s">
        <v>64</v>
      </c>
      <c r="E28" s="16" t="s">
        <v>65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</row>
    <row r="29" spans="1:18">
      <c r="A29" s="16" t="s">
        <v>27</v>
      </c>
      <c r="B29" s="16" t="s">
        <v>28</v>
      </c>
      <c r="C29" s="16" t="s">
        <v>32</v>
      </c>
      <c r="D29" s="16" t="s">
        <v>66</v>
      </c>
      <c r="E29" s="16" t="s">
        <v>67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</row>
    <row r="30" spans="1:18">
      <c r="A30" s="16" t="s">
        <v>27</v>
      </c>
      <c r="B30" s="16" t="s">
        <v>28</v>
      </c>
      <c r="C30" s="16" t="s">
        <v>50</v>
      </c>
      <c r="D30" s="16" t="s">
        <v>68</v>
      </c>
      <c r="E30" s="16" t="s">
        <v>69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</row>
    <row r="31" spans="1:18">
      <c r="A31" s="16" t="s">
        <v>27</v>
      </c>
      <c r="B31" s="16" t="s">
        <v>28</v>
      </c>
      <c r="C31" s="16" t="s">
        <v>53</v>
      </c>
      <c r="D31" s="16" t="s">
        <v>70</v>
      </c>
      <c r="E31" s="16" t="s">
        <v>71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</row>
    <row r="32" spans="1:18">
      <c r="A32" s="16" t="s">
        <v>27</v>
      </c>
      <c r="B32" s="16" t="s">
        <v>28</v>
      </c>
      <c r="C32" s="16" t="s">
        <v>29</v>
      </c>
      <c r="D32" s="16" t="s">
        <v>72</v>
      </c>
      <c r="E32" s="16" t="s">
        <v>73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</row>
    <row r="33" spans="1:18">
      <c r="A33" s="18" t="s">
        <v>74</v>
      </c>
      <c r="B33" s="18" t="s">
        <v>13</v>
      </c>
      <c r="C33" s="18" t="s">
        <v>13</v>
      </c>
      <c r="D33" s="18" t="s">
        <v>13</v>
      </c>
      <c r="E33" s="18" t="s">
        <v>13</v>
      </c>
      <c r="F33" s="19">
        <v>-16011.197688</v>
      </c>
      <c r="G33" s="19">
        <v>-15138.416498000001</v>
      </c>
      <c r="H33" s="19">
        <v>-15788.2494885</v>
      </c>
      <c r="I33" s="19">
        <v>-15921.285368000001</v>
      </c>
      <c r="J33" s="19">
        <v>-15747.735977</v>
      </c>
      <c r="K33" s="19">
        <v>-15109.8976618</v>
      </c>
      <c r="L33" s="19">
        <v>-15603.824924799999</v>
      </c>
      <c r="M33" s="19">
        <v>-14887.380607700001</v>
      </c>
      <c r="N33" s="19">
        <v>-14046.724875800001</v>
      </c>
      <c r="O33" s="19">
        <v>-15873.3981563</v>
      </c>
      <c r="P33" s="19">
        <v>-15078.1734055</v>
      </c>
      <c r="Q33" s="19">
        <v>-16024.564311</v>
      </c>
      <c r="R33" s="19">
        <v>-185230.84896239999</v>
      </c>
    </row>
    <row r="34" spans="1:18">
      <c r="A34" s="16" t="s">
        <v>75</v>
      </c>
      <c r="B34" s="16" t="s">
        <v>28</v>
      </c>
      <c r="C34" s="16" t="s">
        <v>29</v>
      </c>
      <c r="D34" s="16" t="s">
        <v>30</v>
      </c>
      <c r="E34" s="16" t="s">
        <v>31</v>
      </c>
      <c r="F34" s="17">
        <v>-2.496848</v>
      </c>
      <c r="G34" s="17">
        <v>-1.5350109999999999</v>
      </c>
      <c r="H34" s="17">
        <v>-1.6970449999999999</v>
      </c>
      <c r="I34" s="17">
        <v>-1.715856</v>
      </c>
      <c r="J34" s="17">
        <v>-2.0807069999999999</v>
      </c>
      <c r="K34" s="17">
        <v>-1.8563970000000001</v>
      </c>
      <c r="L34" s="17">
        <v>-1.3884909999999999</v>
      </c>
      <c r="M34" s="17">
        <v>-2.5069979999999998</v>
      </c>
      <c r="N34" s="17">
        <v>-0.86631829999999999</v>
      </c>
      <c r="O34" s="17">
        <v>-0.9804697</v>
      </c>
      <c r="P34" s="17">
        <v>-1.2417929999999999</v>
      </c>
      <c r="Q34" s="17">
        <v>-1.6138170000000001</v>
      </c>
      <c r="R34" s="17">
        <v>-1.668731</v>
      </c>
    </row>
    <row r="35" spans="1:18">
      <c r="A35" s="16" t="s">
        <v>75</v>
      </c>
      <c r="B35" s="16" t="s">
        <v>28</v>
      </c>
      <c r="C35" s="16" t="s">
        <v>32</v>
      </c>
      <c r="D35" s="16" t="s">
        <v>33</v>
      </c>
      <c r="E35" s="16" t="s">
        <v>34</v>
      </c>
      <c r="F35" s="17">
        <v>-2291.748</v>
      </c>
      <c r="G35" s="17">
        <v>-2380.3719999999998</v>
      </c>
      <c r="H35" s="17">
        <v>-2268.1849999999999</v>
      </c>
      <c r="I35" s="17">
        <v>-2287.1790000000001</v>
      </c>
      <c r="J35" s="17">
        <v>-2229.0160000000001</v>
      </c>
      <c r="K35" s="17">
        <v>-2185.3939999999998</v>
      </c>
      <c r="L35" s="17">
        <v>-2214.9560000000001</v>
      </c>
      <c r="M35" s="17">
        <v>-2109.6999999999998</v>
      </c>
      <c r="N35" s="17">
        <v>-2134.402</v>
      </c>
      <c r="O35" s="17">
        <v>-2267.1889999999999</v>
      </c>
      <c r="P35" s="17">
        <v>-2242.0070000000001</v>
      </c>
      <c r="Q35" s="17">
        <v>-2173.4850000000001</v>
      </c>
      <c r="R35" s="17">
        <v>-2230.9659999999999</v>
      </c>
    </row>
    <row r="36" spans="1:18">
      <c r="A36" s="16" t="s">
        <v>75</v>
      </c>
      <c r="B36" s="16" t="s">
        <v>28</v>
      </c>
      <c r="C36" s="16" t="s">
        <v>35</v>
      </c>
      <c r="D36" s="16" t="s">
        <v>36</v>
      </c>
      <c r="E36" s="16" t="s">
        <v>37</v>
      </c>
      <c r="F36" s="17">
        <v>-10.92117</v>
      </c>
      <c r="G36" s="17">
        <v>-13.192550000000001</v>
      </c>
      <c r="H36" s="17">
        <v>-11.915850000000001</v>
      </c>
      <c r="I36" s="17">
        <v>-11.306190000000001</v>
      </c>
      <c r="J36" s="17">
        <v>-15.40738</v>
      </c>
      <c r="K36" s="17">
        <v>-11.93548</v>
      </c>
      <c r="L36" s="17">
        <v>-5.9680770000000001</v>
      </c>
      <c r="M36" s="17">
        <v>-10.29189</v>
      </c>
      <c r="N36" s="17">
        <v>-13.97017</v>
      </c>
      <c r="O36" s="17">
        <v>-13.15413</v>
      </c>
      <c r="P36" s="17">
        <v>-12.08231</v>
      </c>
      <c r="Q36" s="17">
        <v>-10.96177</v>
      </c>
      <c r="R36" s="17">
        <v>-11.74094</v>
      </c>
    </row>
    <row r="37" spans="1:18">
      <c r="A37" s="16" t="s">
        <v>75</v>
      </c>
      <c r="B37" s="16" t="s">
        <v>28</v>
      </c>
      <c r="C37" s="16" t="s">
        <v>38</v>
      </c>
      <c r="D37" s="16" t="s">
        <v>39</v>
      </c>
      <c r="E37" s="16" t="s">
        <v>40</v>
      </c>
      <c r="F37" s="17">
        <v>-31.444050000000001</v>
      </c>
      <c r="G37" s="17">
        <v>-33.170169999999999</v>
      </c>
      <c r="H37" s="17">
        <v>-32.08755</v>
      </c>
      <c r="I37" s="17">
        <v>-33.51793</v>
      </c>
      <c r="J37" s="17">
        <v>-32.875160000000001</v>
      </c>
      <c r="K37" s="17">
        <v>-32.502670000000002</v>
      </c>
      <c r="L37" s="17">
        <v>-33.61</v>
      </c>
      <c r="M37" s="17">
        <v>-31.253240000000002</v>
      </c>
      <c r="N37" s="17">
        <v>-24.957519999999999</v>
      </c>
      <c r="O37" s="17">
        <v>-31.12332</v>
      </c>
      <c r="P37" s="17">
        <v>-30.52252</v>
      </c>
      <c r="Q37" s="17">
        <v>-32.253999999999998</v>
      </c>
      <c r="R37" s="17">
        <v>-31.61055</v>
      </c>
    </row>
    <row r="38" spans="1:18">
      <c r="A38" s="16" t="s">
        <v>75</v>
      </c>
      <c r="B38" s="16" t="s">
        <v>28</v>
      </c>
      <c r="C38" s="16" t="s">
        <v>41</v>
      </c>
      <c r="D38" s="16" t="s">
        <v>42</v>
      </c>
      <c r="E38" s="16" t="s">
        <v>43</v>
      </c>
      <c r="F38" s="17">
        <v>-16.70655</v>
      </c>
      <c r="G38" s="17">
        <v>-18.438110000000002</v>
      </c>
      <c r="H38" s="17">
        <v>-17.43328</v>
      </c>
      <c r="I38" s="17">
        <v>-19.509989999999998</v>
      </c>
      <c r="J38" s="17">
        <v>-19.621569999999998</v>
      </c>
      <c r="K38" s="17">
        <v>-19.356870000000001</v>
      </c>
      <c r="L38" s="17">
        <v>-20.129059999999999</v>
      </c>
      <c r="M38" s="17">
        <v>-18.730419999999999</v>
      </c>
      <c r="N38" s="17">
        <v>-14.15057</v>
      </c>
      <c r="O38" s="17">
        <v>-18.840039999999998</v>
      </c>
      <c r="P38" s="17">
        <v>-18.104590000000002</v>
      </c>
      <c r="Q38" s="17">
        <v>-18.135649999999998</v>
      </c>
      <c r="R38" s="17">
        <v>-18.266909999999999</v>
      </c>
    </row>
    <row r="39" spans="1:18">
      <c r="A39" s="16" t="s">
        <v>75</v>
      </c>
      <c r="B39" s="16" t="s">
        <v>28</v>
      </c>
      <c r="C39" s="16" t="s">
        <v>44</v>
      </c>
      <c r="D39" s="16" t="s">
        <v>45</v>
      </c>
      <c r="E39" s="16" t="s">
        <v>46</v>
      </c>
      <c r="F39" s="17">
        <v>-26.51125</v>
      </c>
      <c r="G39" s="17">
        <v>-23.479150000000001</v>
      </c>
      <c r="H39" s="17">
        <v>-15.350540000000001</v>
      </c>
      <c r="I39" s="17">
        <v>-30.459589999999999</v>
      </c>
      <c r="J39" s="17">
        <v>-18.82583</v>
      </c>
      <c r="K39" s="17">
        <v>-27.298469999999998</v>
      </c>
      <c r="L39" s="17">
        <v>-26.001729999999998</v>
      </c>
      <c r="M39" s="17">
        <v>-18.720269999999999</v>
      </c>
      <c r="N39" s="17">
        <v>-19.348479999999999</v>
      </c>
      <c r="O39" s="17">
        <v>-21.194790000000001</v>
      </c>
      <c r="P39" s="17">
        <v>-18.140250000000002</v>
      </c>
      <c r="Q39" s="17">
        <v>-38.725520000000003</v>
      </c>
      <c r="R39" s="17">
        <v>-23.67136</v>
      </c>
    </row>
    <row r="40" spans="1:18">
      <c r="A40" s="16" t="s">
        <v>75</v>
      </c>
      <c r="B40" s="16" t="s">
        <v>28</v>
      </c>
      <c r="C40" s="16" t="s">
        <v>47</v>
      </c>
      <c r="D40" s="16" t="s">
        <v>48</v>
      </c>
      <c r="E40" s="16" t="s">
        <v>49</v>
      </c>
      <c r="F40" s="17">
        <v>-45.978549999999998</v>
      </c>
      <c r="G40" s="17">
        <v>-53.538820000000001</v>
      </c>
      <c r="H40" s="17">
        <v>-52.326230000000002</v>
      </c>
      <c r="I40" s="17">
        <v>-52.474130000000002</v>
      </c>
      <c r="J40" s="17">
        <v>-47.21481</v>
      </c>
      <c r="K40" s="17">
        <v>-46.053330000000003</v>
      </c>
      <c r="L40" s="17">
        <v>-46.577390000000001</v>
      </c>
      <c r="M40" s="17">
        <v>-46.745869999999996</v>
      </c>
      <c r="N40" s="17">
        <v>-38.738900000000001</v>
      </c>
      <c r="O40" s="17">
        <v>-48.418550000000003</v>
      </c>
      <c r="P40" s="17">
        <v>-48.289400000000001</v>
      </c>
      <c r="Q40" s="17">
        <v>-52.36074</v>
      </c>
      <c r="R40" s="17">
        <v>-48.202869999999997</v>
      </c>
    </row>
    <row r="41" spans="1:18">
      <c r="A41" s="16" t="s">
        <v>75</v>
      </c>
      <c r="B41" s="16" t="s">
        <v>28</v>
      </c>
      <c r="C41" s="16" t="s">
        <v>50</v>
      </c>
      <c r="D41" s="16" t="s">
        <v>51</v>
      </c>
      <c r="E41" s="16" t="s">
        <v>52</v>
      </c>
      <c r="F41" s="17">
        <v>-0.34509289999999998</v>
      </c>
      <c r="G41" s="17">
        <v>-0.40454180000000001</v>
      </c>
      <c r="H41" s="17">
        <v>-0.36539260000000001</v>
      </c>
      <c r="I41" s="17">
        <v>-0.41952469999999997</v>
      </c>
      <c r="J41" s="17">
        <v>-0.36539260000000001</v>
      </c>
      <c r="K41" s="17">
        <v>-0.35659600000000002</v>
      </c>
      <c r="L41" s="17">
        <v>-0.46689029999999998</v>
      </c>
      <c r="M41" s="17">
        <v>-0.3247932</v>
      </c>
      <c r="N41" s="17">
        <v>-0.39854830000000002</v>
      </c>
      <c r="O41" s="17">
        <v>-0.34509289999999998</v>
      </c>
      <c r="P41" s="17">
        <v>-0.37757230000000003</v>
      </c>
      <c r="Q41" s="17">
        <v>-0.42629129999999998</v>
      </c>
      <c r="R41" s="17">
        <v>-0.38274449999999999</v>
      </c>
    </row>
    <row r="42" spans="1:18">
      <c r="A42" s="16" t="s">
        <v>75</v>
      </c>
      <c r="B42" s="16" t="s">
        <v>28</v>
      </c>
      <c r="C42" s="16" t="s">
        <v>53</v>
      </c>
      <c r="D42" s="16" t="s">
        <v>54</v>
      </c>
      <c r="E42" s="16" t="s">
        <v>55</v>
      </c>
      <c r="F42" s="17">
        <v>-0.30913869999999999</v>
      </c>
      <c r="G42" s="17">
        <v>-0.45634750000000002</v>
      </c>
      <c r="H42" s="17">
        <v>-0.3663865</v>
      </c>
      <c r="I42" s="17">
        <v>-0.34310570000000001</v>
      </c>
      <c r="J42" s="17">
        <v>-0.35493710000000001</v>
      </c>
      <c r="K42" s="17">
        <v>-0.24845590000000001</v>
      </c>
      <c r="L42" s="17">
        <v>-0.24044119999999999</v>
      </c>
      <c r="M42" s="17">
        <v>-0.27478989999999998</v>
      </c>
      <c r="N42" s="17">
        <v>-0.3076121</v>
      </c>
      <c r="O42" s="17">
        <v>-0.1030462</v>
      </c>
      <c r="P42" s="17">
        <v>-0.3076121</v>
      </c>
      <c r="Q42" s="17">
        <v>-0.32058829999999999</v>
      </c>
      <c r="R42" s="17">
        <v>-0.30145329999999998</v>
      </c>
    </row>
    <row r="43" spans="1:18">
      <c r="A43" s="16" t="s">
        <v>75</v>
      </c>
      <c r="B43" s="16" t="s">
        <v>28</v>
      </c>
      <c r="C43" s="16" t="s">
        <v>56</v>
      </c>
      <c r="D43" s="16" t="s">
        <v>57</v>
      </c>
      <c r="E43" s="16" t="s">
        <v>58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-1.0149790000000001E-2</v>
      </c>
      <c r="P43" s="17">
        <v>0</v>
      </c>
      <c r="Q43" s="17">
        <v>0</v>
      </c>
      <c r="R43" s="17">
        <v>-8.6203699999999996E-4</v>
      </c>
    </row>
    <row r="44" spans="1:18">
      <c r="A44" s="16" t="s">
        <v>75</v>
      </c>
      <c r="B44" s="16" t="s">
        <v>28</v>
      </c>
      <c r="C44" s="16" t="s">
        <v>53</v>
      </c>
      <c r="D44" s="16" t="s">
        <v>59</v>
      </c>
      <c r="E44" s="16" t="s">
        <v>60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-0.27478989999999998</v>
      </c>
      <c r="P44" s="17">
        <v>-0.57973030000000003</v>
      </c>
      <c r="Q44" s="17">
        <v>-0.53813029999999995</v>
      </c>
      <c r="R44" s="17">
        <v>-0.11669160000000001</v>
      </c>
    </row>
    <row r="45" spans="1:18">
      <c r="A45" s="16" t="s">
        <v>75</v>
      </c>
      <c r="B45" s="16" t="s">
        <v>28</v>
      </c>
      <c r="C45" s="16" t="s">
        <v>61</v>
      </c>
      <c r="D45" s="16" t="s">
        <v>62</v>
      </c>
      <c r="E45" s="16" t="s">
        <v>63</v>
      </c>
      <c r="F45" s="17">
        <v>-7.7138419999999999E-2</v>
      </c>
      <c r="G45" s="17">
        <v>-9.4393039999999998E-2</v>
      </c>
      <c r="H45" s="17">
        <v>-3.044937E-2</v>
      </c>
      <c r="I45" s="17">
        <v>-5.2440599999999997E-2</v>
      </c>
      <c r="J45" s="17">
        <v>-3.8569190000000003E-2</v>
      </c>
      <c r="K45" s="17">
        <v>-2.9366730000000001E-2</v>
      </c>
      <c r="L45" s="17">
        <v>-8.1198320000000004E-3</v>
      </c>
      <c r="M45" s="17">
        <v>-2.0299580000000001E-3</v>
      </c>
      <c r="N45" s="17">
        <v>-8.3904930000000006E-3</v>
      </c>
      <c r="O45" s="17">
        <v>-5.0748969999999997E-2</v>
      </c>
      <c r="P45" s="17">
        <v>-3.1464350000000002E-2</v>
      </c>
      <c r="Q45" s="17">
        <v>-5.2778899999999997E-2</v>
      </c>
      <c r="R45" s="17">
        <v>-3.9308889999999999E-2</v>
      </c>
    </row>
    <row r="46" spans="1:18">
      <c r="A46" s="16" t="s">
        <v>75</v>
      </c>
      <c r="B46" s="16" t="s">
        <v>28</v>
      </c>
      <c r="C46" s="16" t="s">
        <v>29</v>
      </c>
      <c r="D46" s="16" t="s">
        <v>64</v>
      </c>
      <c r="E46" s="16" t="s">
        <v>65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</row>
    <row r="47" spans="1:18">
      <c r="A47" s="16" t="s">
        <v>75</v>
      </c>
      <c r="B47" s="16" t="s">
        <v>28</v>
      </c>
      <c r="C47" s="16" t="s">
        <v>32</v>
      </c>
      <c r="D47" s="16" t="s">
        <v>66</v>
      </c>
      <c r="E47" s="16" t="s">
        <v>67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</row>
    <row r="48" spans="1:18">
      <c r="A48" s="16" t="s">
        <v>75</v>
      </c>
      <c r="B48" s="16" t="s">
        <v>28</v>
      </c>
      <c r="C48" s="16" t="s">
        <v>50</v>
      </c>
      <c r="D48" s="16" t="s">
        <v>68</v>
      </c>
      <c r="E48" s="16" t="s">
        <v>69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</row>
    <row r="49" spans="1:18">
      <c r="A49" s="16" t="s">
        <v>75</v>
      </c>
      <c r="B49" s="16" t="s">
        <v>28</v>
      </c>
      <c r="C49" s="16" t="s">
        <v>53</v>
      </c>
      <c r="D49" s="16" t="s">
        <v>70</v>
      </c>
      <c r="E49" s="16" t="s">
        <v>71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</row>
    <row r="50" spans="1:18">
      <c r="A50" s="16" t="s">
        <v>75</v>
      </c>
      <c r="B50" s="16" t="s">
        <v>28</v>
      </c>
      <c r="C50" s="16" t="s">
        <v>29</v>
      </c>
      <c r="D50" s="16" t="s">
        <v>72</v>
      </c>
      <c r="E50" s="16" t="s">
        <v>73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</row>
    <row r="51" spans="1:18">
      <c r="A51" s="18" t="s">
        <v>76</v>
      </c>
      <c r="B51" s="18" t="s">
        <v>13</v>
      </c>
      <c r="C51" s="18" t="s">
        <v>13</v>
      </c>
      <c r="D51" s="18" t="s">
        <v>13</v>
      </c>
      <c r="E51" s="18" t="s">
        <v>13</v>
      </c>
      <c r="F51" s="19">
        <v>-516.49027245000002</v>
      </c>
      <c r="G51" s="19">
        <v>-540.65770380000004</v>
      </c>
      <c r="H51" s="19">
        <v>-509.29840142</v>
      </c>
      <c r="I51" s="19">
        <v>-530.70953563</v>
      </c>
      <c r="J51" s="19">
        <v>-507.99147498000002</v>
      </c>
      <c r="K51" s="19">
        <v>-503.66328906000001</v>
      </c>
      <c r="L51" s="19">
        <v>-503.34923168199998</v>
      </c>
      <c r="M51" s="19">
        <v>-480.23810950799998</v>
      </c>
      <c r="N51" s="19">
        <v>-468.224165793</v>
      </c>
      <c r="O51" s="19">
        <v>-512.04506408999998</v>
      </c>
      <c r="P51" s="19">
        <v>-502.60579015000002</v>
      </c>
      <c r="Q51" s="19">
        <v>-516.92138704000001</v>
      </c>
      <c r="R51" s="19">
        <v>-507.48180000000002</v>
      </c>
    </row>
    <row r="52" spans="1:18">
      <c r="A52" s="20" t="s">
        <v>77</v>
      </c>
      <c r="B52" s="20" t="s">
        <v>28</v>
      </c>
      <c r="C52" s="20" t="s">
        <v>29</v>
      </c>
      <c r="D52" s="20" t="s">
        <v>30</v>
      </c>
      <c r="E52" s="20" t="s">
        <v>31</v>
      </c>
      <c r="F52" s="21">
        <v>55.916559999999997</v>
      </c>
      <c r="G52" s="21">
        <v>59.619410000000002</v>
      </c>
      <c r="H52" s="21">
        <v>55.55274</v>
      </c>
      <c r="I52" s="21">
        <v>57.147379999999998</v>
      </c>
      <c r="J52" s="21">
        <v>54.539459999999998</v>
      </c>
      <c r="K52" s="21">
        <v>50.283430000000003</v>
      </c>
      <c r="L52" s="21">
        <v>47.899520000000003</v>
      </c>
      <c r="M52" s="21">
        <v>26.385370000000002</v>
      </c>
      <c r="N52" s="21">
        <v>51.144399999999997</v>
      </c>
      <c r="O52" s="21">
        <v>55.7455</v>
      </c>
      <c r="P52" s="21">
        <v>64.250110000000006</v>
      </c>
      <c r="Q52" s="21">
        <v>65.182879999999997</v>
      </c>
      <c r="R52" s="21">
        <v>52.313589999999998</v>
      </c>
    </row>
    <row r="53" spans="1:18">
      <c r="A53" s="20" t="s">
        <v>77</v>
      </c>
      <c r="B53" s="20" t="s">
        <v>28</v>
      </c>
      <c r="C53" s="20" t="s">
        <v>32</v>
      </c>
      <c r="D53" s="20" t="s">
        <v>33</v>
      </c>
      <c r="E53" s="20" t="s">
        <v>34</v>
      </c>
      <c r="F53" s="21">
        <v>2.9646889999999999</v>
      </c>
      <c r="G53" s="21">
        <v>2.372725</v>
      </c>
      <c r="H53" s="21">
        <v>2.1567159999999999</v>
      </c>
      <c r="I53" s="21">
        <v>2.3689469999999999</v>
      </c>
      <c r="J53" s="21">
        <v>2.6425100000000001</v>
      </c>
      <c r="K53" s="21">
        <v>2.495428</v>
      </c>
      <c r="L53" s="21">
        <v>1.774143</v>
      </c>
      <c r="M53" s="21">
        <v>1.6426959999999999</v>
      </c>
      <c r="N53" s="21">
        <v>1.156156</v>
      </c>
      <c r="O53" s="21">
        <v>0.98738749999999997</v>
      </c>
      <c r="P53" s="21">
        <v>1.8169280000000001</v>
      </c>
      <c r="Q53" s="21">
        <v>1.7615069999999999</v>
      </c>
      <c r="R53" s="21">
        <v>2.0173519999999998</v>
      </c>
    </row>
    <row r="54" spans="1:18">
      <c r="A54" s="20" t="s">
        <v>77</v>
      </c>
      <c r="B54" s="20" t="s">
        <v>28</v>
      </c>
      <c r="C54" s="20" t="s">
        <v>35</v>
      </c>
      <c r="D54" s="20" t="s">
        <v>36</v>
      </c>
      <c r="E54" s="20" t="s">
        <v>37</v>
      </c>
      <c r="F54" s="21">
        <v>60.464190000000002</v>
      </c>
      <c r="G54" s="21">
        <v>63.831060000000001</v>
      </c>
      <c r="H54" s="21">
        <v>60.208289999999998</v>
      </c>
      <c r="I54" s="21">
        <v>62.285200000000003</v>
      </c>
      <c r="J54" s="21">
        <v>60.202089999999998</v>
      </c>
      <c r="K54" s="21">
        <v>54.015520000000002</v>
      </c>
      <c r="L54" s="21">
        <v>51.820709999999998</v>
      </c>
      <c r="M54" s="21">
        <v>46.058419999999998</v>
      </c>
      <c r="N54" s="21">
        <v>55.282339999999998</v>
      </c>
      <c r="O54" s="21">
        <v>59.5976</v>
      </c>
      <c r="P54" s="21">
        <v>68.12809</v>
      </c>
      <c r="Q54" s="21">
        <v>69.516800000000003</v>
      </c>
      <c r="R54" s="21">
        <v>59.639620000000001</v>
      </c>
    </row>
    <row r="55" spans="1:18">
      <c r="A55" s="20" t="s">
        <v>77</v>
      </c>
      <c r="B55" s="20" t="s">
        <v>28</v>
      </c>
      <c r="C55" s="20" t="s">
        <v>38</v>
      </c>
      <c r="D55" s="20" t="s">
        <v>39</v>
      </c>
      <c r="E55" s="20" t="s">
        <v>40</v>
      </c>
      <c r="F55" s="21">
        <v>19.808910000000001</v>
      </c>
      <c r="G55" s="21">
        <v>18.29964</v>
      </c>
      <c r="H55" s="21">
        <v>10.67418</v>
      </c>
      <c r="I55" s="21">
        <v>16.930900000000001</v>
      </c>
      <c r="J55" s="21">
        <v>17.49916</v>
      </c>
      <c r="K55" s="21">
        <v>11.876480000000001</v>
      </c>
      <c r="L55" s="21">
        <v>16.902920000000002</v>
      </c>
      <c r="M55" s="21">
        <v>22.35726</v>
      </c>
      <c r="N55" s="21">
        <v>27.723289999999999</v>
      </c>
      <c r="O55" s="21">
        <v>30.975770000000001</v>
      </c>
      <c r="P55" s="21">
        <v>33.74539</v>
      </c>
      <c r="Q55" s="21">
        <v>31.92934</v>
      </c>
      <c r="R55" s="21">
        <v>21.330020000000001</v>
      </c>
    </row>
    <row r="56" spans="1:18">
      <c r="A56" s="20" t="s">
        <v>77</v>
      </c>
      <c r="B56" s="20" t="s">
        <v>28</v>
      </c>
      <c r="C56" s="20" t="s">
        <v>41</v>
      </c>
      <c r="D56" s="20" t="s">
        <v>42</v>
      </c>
      <c r="E56" s="20" t="s">
        <v>43</v>
      </c>
      <c r="F56" s="21">
        <v>33.573610000000002</v>
      </c>
      <c r="G56" s="21">
        <v>31.416429999999998</v>
      </c>
      <c r="H56" s="21">
        <v>27.536380000000001</v>
      </c>
      <c r="I56" s="21">
        <v>34.814239999999998</v>
      </c>
      <c r="J56" s="21">
        <v>33.384500000000003</v>
      </c>
      <c r="K56" s="21">
        <v>27.421569999999999</v>
      </c>
      <c r="L56" s="21">
        <v>29.690390000000001</v>
      </c>
      <c r="M56" s="21">
        <v>30.478380000000001</v>
      </c>
      <c r="N56" s="21">
        <v>30.748539999999998</v>
      </c>
      <c r="O56" s="21">
        <v>32.889389999999999</v>
      </c>
      <c r="P56" s="21">
        <v>36.932189999999999</v>
      </c>
      <c r="Q56" s="21">
        <v>37.921930000000003</v>
      </c>
      <c r="R56" s="21">
        <v>32.240519999999997</v>
      </c>
    </row>
    <row r="57" spans="1:18">
      <c r="A57" s="20" t="s">
        <v>77</v>
      </c>
      <c r="B57" s="20" t="s">
        <v>28</v>
      </c>
      <c r="C57" s="20" t="s">
        <v>44</v>
      </c>
      <c r="D57" s="20" t="s">
        <v>45</v>
      </c>
      <c r="E57" s="20" t="s">
        <v>46</v>
      </c>
      <c r="F57" s="21">
        <v>60.601289999999999</v>
      </c>
      <c r="G57" s="21">
        <v>62.042439999999999</v>
      </c>
      <c r="H57" s="21">
        <v>58.81953</v>
      </c>
      <c r="I57" s="21">
        <v>62.23527</v>
      </c>
      <c r="J57" s="21">
        <v>59.648629999999997</v>
      </c>
      <c r="K57" s="21">
        <v>53.688499999999998</v>
      </c>
      <c r="L57" s="21">
        <v>52.406889999999997</v>
      </c>
      <c r="M57" s="21">
        <v>55.510680000000001</v>
      </c>
      <c r="N57" s="21">
        <v>54.874929999999999</v>
      </c>
      <c r="O57" s="21">
        <v>60.091929999999998</v>
      </c>
      <c r="P57" s="21">
        <v>68.02028</v>
      </c>
      <c r="Q57" s="21">
        <v>72.425380000000004</v>
      </c>
      <c r="R57" s="21">
        <v>60.6464</v>
      </c>
    </row>
    <row r="58" spans="1:18">
      <c r="A58" s="20" t="s">
        <v>77</v>
      </c>
      <c r="B58" s="20" t="s">
        <v>28</v>
      </c>
      <c r="C58" s="20" t="s">
        <v>47</v>
      </c>
      <c r="D58" s="20" t="s">
        <v>48</v>
      </c>
      <c r="E58" s="20" t="s">
        <v>49</v>
      </c>
      <c r="F58" s="21">
        <v>5.8265950000000002</v>
      </c>
      <c r="G58" s="21">
        <v>4.374396</v>
      </c>
      <c r="H58" s="21">
        <v>3.341882</v>
      </c>
      <c r="I58" s="21">
        <v>4.569026</v>
      </c>
      <c r="J58" s="21">
        <v>4.7790569999999999</v>
      </c>
      <c r="K58" s="21">
        <v>2.7580049999999998</v>
      </c>
      <c r="L58" s="21">
        <v>3.6371869999999999</v>
      </c>
      <c r="M58" s="21">
        <v>3.0337960000000002</v>
      </c>
      <c r="N58" s="21">
        <v>1.6731240000000001</v>
      </c>
      <c r="O58" s="21">
        <v>1.5904199999999999</v>
      </c>
      <c r="P58" s="21">
        <v>3.2514590000000001</v>
      </c>
      <c r="Q58" s="21">
        <v>3.3576739999999998</v>
      </c>
      <c r="R58" s="21">
        <v>3.547879</v>
      </c>
    </row>
    <row r="59" spans="1:18">
      <c r="A59" s="20" t="s">
        <v>77</v>
      </c>
      <c r="B59" s="20" t="s">
        <v>28</v>
      </c>
      <c r="C59" s="20" t="s">
        <v>50</v>
      </c>
      <c r="D59" s="20" t="s">
        <v>51</v>
      </c>
      <c r="E59" s="20" t="s">
        <v>52</v>
      </c>
      <c r="F59" s="21">
        <v>-1.984505</v>
      </c>
      <c r="G59" s="21">
        <v>-2.308608</v>
      </c>
      <c r="H59" s="21">
        <v>-2.4260250000000001</v>
      </c>
      <c r="I59" s="21">
        <v>-0.97014560000000005</v>
      </c>
      <c r="J59" s="21">
        <v>-0.50056630000000002</v>
      </c>
      <c r="K59" s="21">
        <v>-2.269609</v>
      </c>
      <c r="L59" s="21">
        <v>0.13196440000000001</v>
      </c>
      <c r="M59" s="21">
        <v>-0.88989620000000003</v>
      </c>
      <c r="N59" s="21">
        <v>-1.138298</v>
      </c>
      <c r="O59" s="21">
        <v>-1.7302489999999999</v>
      </c>
      <c r="P59" s="21">
        <v>-0.87753599999999998</v>
      </c>
      <c r="Q59" s="21">
        <v>-0.75520069999999995</v>
      </c>
      <c r="R59" s="21">
        <v>-1.2606139999999999</v>
      </c>
    </row>
    <row r="60" spans="1:18">
      <c r="A60" s="20" t="s">
        <v>77</v>
      </c>
      <c r="B60" s="20" t="s">
        <v>28</v>
      </c>
      <c r="C60" s="20" t="s">
        <v>53</v>
      </c>
      <c r="D60" s="20" t="s">
        <v>54</v>
      </c>
      <c r="E60" s="20" t="s">
        <v>55</v>
      </c>
      <c r="F60" s="21">
        <v>3.2734030000000001</v>
      </c>
      <c r="G60" s="21">
        <v>2.6914009999999999</v>
      </c>
      <c r="H60" s="21">
        <v>2.339324</v>
      </c>
      <c r="I60" s="21">
        <v>2.5036019999999999</v>
      </c>
      <c r="J60" s="21">
        <v>2.6801659999999998</v>
      </c>
      <c r="K60" s="21">
        <v>2.5423689999999999</v>
      </c>
      <c r="L60" s="21">
        <v>2.2257470000000001</v>
      </c>
      <c r="M60" s="21">
        <v>1.770267</v>
      </c>
      <c r="N60" s="21">
        <v>1.410868</v>
      </c>
      <c r="O60" s="21">
        <v>3.9725359999999998</v>
      </c>
      <c r="P60" s="21">
        <v>2.2571720000000002</v>
      </c>
      <c r="Q60" s="21">
        <v>2.1462560000000002</v>
      </c>
      <c r="R60" s="21">
        <v>2.4182389999999998</v>
      </c>
    </row>
    <row r="61" spans="1:18">
      <c r="A61" s="20" t="s">
        <v>77</v>
      </c>
      <c r="B61" s="20" t="s">
        <v>28</v>
      </c>
      <c r="C61" s="20" t="s">
        <v>56</v>
      </c>
      <c r="D61" s="20" t="s">
        <v>57</v>
      </c>
      <c r="E61" s="20" t="s">
        <v>58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53.838709999999999</v>
      </c>
      <c r="P61" s="21">
        <v>0</v>
      </c>
      <c r="Q61" s="21">
        <v>0</v>
      </c>
      <c r="R61" s="21">
        <v>53.838709999999999</v>
      </c>
    </row>
    <row r="62" spans="1:18">
      <c r="A62" s="20" t="s">
        <v>77</v>
      </c>
      <c r="B62" s="20" t="s">
        <v>28</v>
      </c>
      <c r="C62" s="20" t="s">
        <v>53</v>
      </c>
      <c r="D62" s="20" t="s">
        <v>59</v>
      </c>
      <c r="E62" s="20" t="s">
        <v>60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1.4486140000000001</v>
      </c>
      <c r="P62" s="21">
        <v>1.9773559999999999</v>
      </c>
      <c r="Q62" s="21">
        <v>2.0159400000000001</v>
      </c>
      <c r="R62" s="21">
        <v>1.88672</v>
      </c>
    </row>
    <row r="63" spans="1:18">
      <c r="A63" s="20" t="s">
        <v>77</v>
      </c>
      <c r="B63" s="20" t="s">
        <v>28</v>
      </c>
      <c r="C63" s="20" t="s">
        <v>61</v>
      </c>
      <c r="D63" s="20" t="s">
        <v>62</v>
      </c>
      <c r="E63" s="20" t="s">
        <v>63</v>
      </c>
      <c r="F63" s="21">
        <v>61.046520000000001</v>
      </c>
      <c r="G63" s="21">
        <v>63.352130000000002</v>
      </c>
      <c r="H63" s="21">
        <v>61.953710000000001</v>
      </c>
      <c r="I63" s="21">
        <v>64.956029999999998</v>
      </c>
      <c r="J63" s="21">
        <v>67.862949999999998</v>
      </c>
      <c r="K63" s="21">
        <v>63.495899999999999</v>
      </c>
      <c r="L63" s="21">
        <v>52.440300000000001</v>
      </c>
      <c r="M63" s="21">
        <v>73.416420000000002</v>
      </c>
      <c r="N63" s="21">
        <v>46.20308</v>
      </c>
      <c r="O63" s="21">
        <v>66.386219999999994</v>
      </c>
      <c r="P63" s="21">
        <v>71.583659999999995</v>
      </c>
      <c r="Q63" s="21">
        <v>79.711709999999997</v>
      </c>
      <c r="R63" s="21">
        <v>65.728099999999998</v>
      </c>
    </row>
    <row r="64" spans="1:18">
      <c r="A64" s="20" t="s">
        <v>77</v>
      </c>
      <c r="B64" s="20" t="s">
        <v>28</v>
      </c>
      <c r="C64" s="20" t="s">
        <v>29</v>
      </c>
      <c r="D64" s="20" t="s">
        <v>64</v>
      </c>
      <c r="E64" s="20" t="s">
        <v>65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</row>
    <row r="65" spans="1:18">
      <c r="A65" s="20" t="s">
        <v>77</v>
      </c>
      <c r="B65" s="20" t="s">
        <v>28</v>
      </c>
      <c r="C65" s="20" t="s">
        <v>32</v>
      </c>
      <c r="D65" s="20" t="s">
        <v>66</v>
      </c>
      <c r="E65" s="20" t="s">
        <v>67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>
      <c r="A66" s="20" t="s">
        <v>77</v>
      </c>
      <c r="B66" s="20" t="s">
        <v>28</v>
      </c>
      <c r="C66" s="20" t="s">
        <v>50</v>
      </c>
      <c r="D66" s="20" t="s">
        <v>68</v>
      </c>
      <c r="E66" s="20" t="s">
        <v>69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>
      <c r="A67" s="20" t="s">
        <v>77</v>
      </c>
      <c r="B67" s="20" t="s">
        <v>28</v>
      </c>
      <c r="C67" s="20" t="s">
        <v>53</v>
      </c>
      <c r="D67" s="20" t="s">
        <v>70</v>
      </c>
      <c r="E67" s="20" t="s">
        <v>71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>
      <c r="A68" s="20" t="s">
        <v>77</v>
      </c>
      <c r="B68" s="20" t="s">
        <v>28</v>
      </c>
      <c r="C68" s="20" t="s">
        <v>29</v>
      </c>
      <c r="D68" s="20" t="s">
        <v>72</v>
      </c>
      <c r="E68" s="20" t="s">
        <v>73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</row>
    <row r="69" spans="1:18" outlineLevel="2">
      <c r="A69" s="16" t="s">
        <v>78</v>
      </c>
      <c r="B69" s="16" t="s">
        <v>28</v>
      </c>
      <c r="C69" s="16" t="s">
        <v>13</v>
      </c>
      <c r="D69" s="16" t="s">
        <v>30</v>
      </c>
      <c r="E69" s="16" t="s">
        <v>31</v>
      </c>
      <c r="F69" s="17">
        <v>-4328.07</v>
      </c>
      <c r="G69" s="17">
        <v>-2562.46</v>
      </c>
      <c r="H69" s="17">
        <v>-2922.54</v>
      </c>
      <c r="I69" s="17">
        <v>-2941.7</v>
      </c>
      <c r="J69" s="17">
        <v>-3517.9</v>
      </c>
      <c r="K69" s="17">
        <v>-2800.38</v>
      </c>
      <c r="L69" s="17">
        <v>-2061.75</v>
      </c>
      <c r="M69" s="17">
        <v>-2050.59</v>
      </c>
      <c r="N69" s="17">
        <v>-1329.22</v>
      </c>
      <c r="O69" s="17">
        <v>-1694.36</v>
      </c>
      <c r="P69" s="17">
        <v>-2393.56</v>
      </c>
      <c r="Q69" s="17">
        <v>-3260.99</v>
      </c>
      <c r="R69" s="17">
        <v>-31863.52</v>
      </c>
    </row>
    <row r="70" spans="1:18" outlineLevel="2">
      <c r="A70" s="16" t="s">
        <v>78</v>
      </c>
      <c r="B70" s="16" t="s">
        <v>28</v>
      </c>
      <c r="C70" s="16" t="s">
        <v>13</v>
      </c>
      <c r="D70" s="16" t="s">
        <v>33</v>
      </c>
      <c r="E70" s="16" t="s">
        <v>34</v>
      </c>
      <c r="F70" s="17">
        <v>-210623.95</v>
      </c>
      <c r="G70" s="17">
        <v>-158143.15</v>
      </c>
      <c r="H70" s="17">
        <v>-151646.74</v>
      </c>
      <c r="I70" s="17">
        <v>-162546.12</v>
      </c>
      <c r="J70" s="17">
        <v>-182596.12</v>
      </c>
      <c r="K70" s="17">
        <v>-163604.84</v>
      </c>
      <c r="L70" s="17">
        <v>-121819.08</v>
      </c>
      <c r="M70" s="17">
        <v>-107433.46</v>
      </c>
      <c r="N70" s="17">
        <v>-74031.03</v>
      </c>
      <c r="O70" s="17">
        <v>-69396.41</v>
      </c>
      <c r="P70" s="17">
        <v>-122206.93</v>
      </c>
      <c r="Q70" s="17">
        <v>-118686.9</v>
      </c>
      <c r="R70" s="17">
        <v>-1642734.73</v>
      </c>
    </row>
    <row r="71" spans="1:18" outlineLevel="2">
      <c r="A71" s="16" t="s">
        <v>78</v>
      </c>
      <c r="B71" s="16" t="s">
        <v>28</v>
      </c>
      <c r="C71" s="16" t="s">
        <v>13</v>
      </c>
      <c r="D71" s="16" t="s">
        <v>36</v>
      </c>
      <c r="E71" s="16" t="s">
        <v>37</v>
      </c>
      <c r="F71" s="17">
        <v>-20470.54</v>
      </c>
      <c r="G71" s="17">
        <v>-23578.65</v>
      </c>
      <c r="H71" s="17">
        <v>-22240.43</v>
      </c>
      <c r="I71" s="17">
        <v>-21126.25</v>
      </c>
      <c r="J71" s="17">
        <v>-28754.25</v>
      </c>
      <c r="K71" s="17">
        <v>-19341.03</v>
      </c>
      <c r="L71" s="17">
        <v>-9587.3700000000008</v>
      </c>
      <c r="M71" s="17">
        <v>-14694.87</v>
      </c>
      <c r="N71" s="17">
        <v>-23169.11</v>
      </c>
      <c r="O71" s="17">
        <v>-24302.59</v>
      </c>
      <c r="P71" s="17">
        <v>-24694.34</v>
      </c>
      <c r="Q71" s="17">
        <v>-23622.85</v>
      </c>
      <c r="R71" s="17">
        <v>-255582.28</v>
      </c>
    </row>
    <row r="72" spans="1:18" outlineLevel="2">
      <c r="A72" s="16" t="s">
        <v>78</v>
      </c>
      <c r="B72" s="16" t="s">
        <v>28</v>
      </c>
      <c r="C72" s="16" t="s">
        <v>13</v>
      </c>
      <c r="D72" s="16" t="s">
        <v>39</v>
      </c>
      <c r="E72" s="16" t="s">
        <v>40</v>
      </c>
      <c r="F72" s="17">
        <v>-19309.04</v>
      </c>
      <c r="G72" s="17">
        <v>-16996.060000000001</v>
      </c>
      <c r="H72" s="17">
        <v>-10617.76</v>
      </c>
      <c r="I72" s="17">
        <v>-17024.66</v>
      </c>
      <c r="J72" s="17">
        <v>-17833.919999999998</v>
      </c>
      <c r="K72" s="17">
        <v>-11580.52</v>
      </c>
      <c r="L72" s="17">
        <v>-17611.32</v>
      </c>
      <c r="M72" s="17">
        <v>-21660.84</v>
      </c>
      <c r="N72" s="17">
        <v>-20757.14</v>
      </c>
      <c r="O72" s="17">
        <v>-29886.13</v>
      </c>
      <c r="P72" s="17">
        <v>-30899.83</v>
      </c>
      <c r="Q72" s="17">
        <v>-31925.32</v>
      </c>
      <c r="R72" s="17">
        <v>-246102.54</v>
      </c>
    </row>
    <row r="73" spans="1:18" outlineLevel="2">
      <c r="A73" s="16" t="s">
        <v>78</v>
      </c>
      <c r="B73" s="16" t="s">
        <v>28</v>
      </c>
      <c r="C73" s="16" t="s">
        <v>13</v>
      </c>
      <c r="D73" s="16" t="s">
        <v>42</v>
      </c>
      <c r="E73" s="16" t="s">
        <v>43</v>
      </c>
      <c r="F73" s="17">
        <v>-17387.88</v>
      </c>
      <c r="G73" s="17">
        <v>-16219.27</v>
      </c>
      <c r="H73" s="17">
        <v>-14881.53</v>
      </c>
      <c r="I73" s="17">
        <v>-20376.77</v>
      </c>
      <c r="J73" s="17">
        <v>-20306.75</v>
      </c>
      <c r="K73" s="17">
        <v>-15923.87</v>
      </c>
      <c r="L73" s="17">
        <v>-18526.830000000002</v>
      </c>
      <c r="M73" s="17">
        <v>-17697.060000000001</v>
      </c>
      <c r="N73" s="17">
        <v>-13053.28</v>
      </c>
      <c r="O73" s="17">
        <v>-19208.759999999998</v>
      </c>
      <c r="P73" s="17">
        <v>-20059.259999999998</v>
      </c>
      <c r="Q73" s="17">
        <v>-21319.9</v>
      </c>
      <c r="R73" s="17">
        <v>-214961.16</v>
      </c>
    </row>
    <row r="74" spans="1:18" outlineLevel="2">
      <c r="A74" s="16" t="s">
        <v>78</v>
      </c>
      <c r="B74" s="16" t="s">
        <v>28</v>
      </c>
      <c r="C74" s="16" t="s">
        <v>13</v>
      </c>
      <c r="D74" s="16" t="s">
        <v>45</v>
      </c>
      <c r="E74" s="16" t="s">
        <v>46</v>
      </c>
      <c r="F74" s="17">
        <v>-49805.1</v>
      </c>
      <c r="G74" s="17">
        <v>-40787.699999999997</v>
      </c>
      <c r="H74" s="17">
        <v>-27990.26</v>
      </c>
      <c r="I74" s="17">
        <v>-56869.82</v>
      </c>
      <c r="J74" s="17">
        <v>-34810.99</v>
      </c>
      <c r="K74" s="17">
        <v>-43968.42</v>
      </c>
      <c r="L74" s="17">
        <v>-42242.77</v>
      </c>
      <c r="M74" s="17">
        <v>-32214.43</v>
      </c>
      <c r="N74" s="17">
        <v>-31852.39</v>
      </c>
      <c r="O74" s="17">
        <v>-39482.720000000001</v>
      </c>
      <c r="P74" s="17">
        <v>-37017.14</v>
      </c>
      <c r="Q74" s="17">
        <v>-86946.02</v>
      </c>
      <c r="R74" s="17">
        <v>-523987.76</v>
      </c>
    </row>
    <row r="75" spans="1:18" outlineLevel="2">
      <c r="A75" s="16" t="s">
        <v>78</v>
      </c>
      <c r="B75" s="16" t="s">
        <v>28</v>
      </c>
      <c r="C75" s="16" t="s">
        <v>13</v>
      </c>
      <c r="D75" s="16" t="s">
        <v>48</v>
      </c>
      <c r="E75" s="16" t="s">
        <v>49</v>
      </c>
      <c r="F75" s="17">
        <v>-8304.85</v>
      </c>
      <c r="G75" s="17">
        <v>-6557.6</v>
      </c>
      <c r="H75" s="17">
        <v>-5420.91</v>
      </c>
      <c r="I75" s="17">
        <v>-7192.67</v>
      </c>
      <c r="J75" s="17">
        <v>-6994.91</v>
      </c>
      <c r="K75" s="17">
        <v>-3810.46</v>
      </c>
      <c r="L75" s="17">
        <v>-5251.73</v>
      </c>
      <c r="M75" s="17">
        <v>-4396.34</v>
      </c>
      <c r="N75" s="17">
        <v>-1944.45</v>
      </c>
      <c r="O75" s="17">
        <v>-2387.1799999999998</v>
      </c>
      <c r="P75" s="17">
        <v>-4710.33</v>
      </c>
      <c r="Q75" s="17">
        <v>-5450.12</v>
      </c>
      <c r="R75" s="17">
        <v>-62421.55</v>
      </c>
    </row>
    <row r="76" spans="1:18" outlineLevel="2">
      <c r="A76" s="16" t="s">
        <v>78</v>
      </c>
      <c r="B76" s="16" t="s">
        <v>28</v>
      </c>
      <c r="C76" s="16" t="s">
        <v>13</v>
      </c>
      <c r="D76" s="16" t="s">
        <v>51</v>
      </c>
      <c r="E76" s="16" t="s">
        <v>52</v>
      </c>
      <c r="F76" s="17">
        <v>21.23</v>
      </c>
      <c r="G76" s="17">
        <v>26.15</v>
      </c>
      <c r="H76" s="17">
        <v>27.48</v>
      </c>
      <c r="I76" s="17">
        <v>12.21</v>
      </c>
      <c r="J76" s="17">
        <v>5.67</v>
      </c>
      <c r="K76" s="17">
        <v>24.28</v>
      </c>
      <c r="L76" s="17">
        <v>-1.91</v>
      </c>
      <c r="M76" s="17">
        <v>8.9600000000000009</v>
      </c>
      <c r="N76" s="17">
        <v>13.61</v>
      </c>
      <c r="O76" s="17">
        <v>18.510000000000002</v>
      </c>
      <c r="P76" s="17">
        <v>9.94</v>
      </c>
      <c r="Q76" s="17">
        <v>9.98</v>
      </c>
      <c r="R76" s="17">
        <v>176.11</v>
      </c>
    </row>
    <row r="77" spans="1:18" outlineLevel="2">
      <c r="A77" s="16" t="s">
        <v>78</v>
      </c>
      <c r="B77" s="16" t="s">
        <v>28</v>
      </c>
      <c r="C77" s="16" t="s">
        <v>13</v>
      </c>
      <c r="D77" s="16" t="s">
        <v>54</v>
      </c>
      <c r="E77" s="16" t="s">
        <v>55</v>
      </c>
      <c r="F77" s="17">
        <v>-31.37</v>
      </c>
      <c r="G77" s="17">
        <v>-34.39</v>
      </c>
      <c r="H77" s="17">
        <v>-26.57</v>
      </c>
      <c r="I77" s="17">
        <v>-25.77</v>
      </c>
      <c r="J77" s="17">
        <v>-29.49</v>
      </c>
      <c r="K77" s="17">
        <v>-18.95</v>
      </c>
      <c r="L77" s="17">
        <v>-16.59</v>
      </c>
      <c r="M77" s="17">
        <v>-15.08</v>
      </c>
      <c r="N77" s="17">
        <v>-13.02</v>
      </c>
      <c r="O77" s="17">
        <v>-12.69</v>
      </c>
      <c r="P77" s="17">
        <v>-20.83</v>
      </c>
      <c r="Q77" s="17">
        <v>-21.33</v>
      </c>
      <c r="R77" s="17">
        <v>-266.08</v>
      </c>
    </row>
    <row r="78" spans="1:18" outlineLevel="2">
      <c r="A78" s="16" t="s">
        <v>78</v>
      </c>
      <c r="B78" s="16" t="s">
        <v>28</v>
      </c>
      <c r="C78" s="16" t="s">
        <v>13</v>
      </c>
      <c r="D78" s="16" t="s">
        <v>57</v>
      </c>
      <c r="E78" s="16" t="s">
        <v>58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-16.940000000000001</v>
      </c>
      <c r="P78" s="17">
        <v>0</v>
      </c>
      <c r="Q78" s="17">
        <v>0</v>
      </c>
      <c r="R78" s="17">
        <v>-16.940000000000001</v>
      </c>
    </row>
    <row r="79" spans="1:18" outlineLevel="2">
      <c r="A79" s="16" t="s">
        <v>78</v>
      </c>
      <c r="B79" s="16" t="s">
        <v>28</v>
      </c>
      <c r="C79" s="16" t="s">
        <v>13</v>
      </c>
      <c r="D79" s="16" t="s">
        <v>59</v>
      </c>
      <c r="E79" s="16" t="s">
        <v>60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-12.34</v>
      </c>
      <c r="P79" s="17">
        <v>-34.39</v>
      </c>
      <c r="Q79" s="17">
        <v>-33.630000000000003</v>
      </c>
      <c r="R79" s="17">
        <v>-80.36</v>
      </c>
    </row>
    <row r="80" spans="1:18" outlineLevel="2">
      <c r="A80" s="16" t="s">
        <v>78</v>
      </c>
      <c r="B80" s="16" t="s">
        <v>28</v>
      </c>
      <c r="C80" s="16" t="s">
        <v>13</v>
      </c>
      <c r="D80" s="16" t="s">
        <v>62</v>
      </c>
      <c r="E80" s="16" t="s">
        <v>63</v>
      </c>
      <c r="F80" s="17">
        <v>-145.97999999999999</v>
      </c>
      <c r="G80" s="17">
        <v>-167.44</v>
      </c>
      <c r="H80" s="17">
        <v>-58.48</v>
      </c>
      <c r="I80" s="17">
        <v>-102.19</v>
      </c>
      <c r="J80" s="17">
        <v>-81.14</v>
      </c>
      <c r="K80" s="17">
        <v>-55.94</v>
      </c>
      <c r="L80" s="17">
        <v>-13.2</v>
      </c>
      <c r="M80" s="17">
        <v>-4.62</v>
      </c>
      <c r="N80" s="17">
        <v>-11.63</v>
      </c>
      <c r="O80" s="17">
        <v>-104.44</v>
      </c>
      <c r="P80" s="17">
        <v>-67.569999999999993</v>
      </c>
      <c r="Q80" s="17">
        <v>-130.41999999999999</v>
      </c>
      <c r="R80" s="17">
        <v>-943.05</v>
      </c>
    </row>
    <row r="81" spans="1:18" outlineLevel="2">
      <c r="A81" s="16" t="s">
        <v>78</v>
      </c>
      <c r="B81" s="16" t="s">
        <v>28</v>
      </c>
      <c r="C81" s="16" t="s">
        <v>13</v>
      </c>
      <c r="D81" s="16" t="s">
        <v>64</v>
      </c>
      <c r="E81" s="16" t="s">
        <v>65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</row>
    <row r="82" spans="1:18" outlineLevel="2">
      <c r="A82" s="16" t="s">
        <v>78</v>
      </c>
      <c r="B82" s="16" t="s">
        <v>28</v>
      </c>
      <c r="C82" s="16" t="s">
        <v>13</v>
      </c>
      <c r="D82" s="16" t="s">
        <v>66</v>
      </c>
      <c r="E82" s="16" t="s">
        <v>67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</row>
    <row r="83" spans="1:18" outlineLevel="2">
      <c r="A83" s="16" t="s">
        <v>78</v>
      </c>
      <c r="B83" s="16" t="s">
        <v>28</v>
      </c>
      <c r="C83" s="16" t="s">
        <v>13</v>
      </c>
      <c r="D83" s="16" t="s">
        <v>68</v>
      </c>
      <c r="E83" s="16" t="s">
        <v>69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</row>
    <row r="84" spans="1:18" outlineLevel="2">
      <c r="A84" s="16" t="s">
        <v>78</v>
      </c>
      <c r="B84" s="16" t="s">
        <v>28</v>
      </c>
      <c r="C84" s="16" t="s">
        <v>13</v>
      </c>
      <c r="D84" s="16" t="s">
        <v>70</v>
      </c>
      <c r="E84" s="16" t="s">
        <v>71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</row>
    <row r="85" spans="1:18" outlineLevel="2">
      <c r="A85" s="16" t="s">
        <v>78</v>
      </c>
      <c r="B85" s="16" t="s">
        <v>28</v>
      </c>
      <c r="C85" s="16" t="s">
        <v>13</v>
      </c>
      <c r="D85" s="16" t="s">
        <v>72</v>
      </c>
      <c r="E85" s="16" t="s">
        <v>73</v>
      </c>
      <c r="F85" s="17">
        <v>1355.05</v>
      </c>
      <c r="G85" s="17">
        <v>1065.44</v>
      </c>
      <c r="H85" s="17">
        <v>991.37</v>
      </c>
      <c r="I85" s="17">
        <v>1184.0999999999999</v>
      </c>
      <c r="J85" s="17">
        <v>1527.52</v>
      </c>
      <c r="K85" s="17">
        <v>1091.08</v>
      </c>
      <c r="L85" s="17">
        <v>817.54</v>
      </c>
      <c r="M85" s="17">
        <v>965.38</v>
      </c>
      <c r="N85" s="17">
        <v>886.21</v>
      </c>
      <c r="O85" s="17">
        <v>1313.93</v>
      </c>
      <c r="P85" s="17">
        <v>926.53</v>
      </c>
      <c r="Q85" s="17">
        <v>1179.82</v>
      </c>
      <c r="R85" s="17">
        <v>13303.97</v>
      </c>
    </row>
    <row r="86" spans="1:18" outlineLevel="1">
      <c r="A86" s="22" t="s">
        <v>78</v>
      </c>
      <c r="B86" s="22" t="s">
        <v>79</v>
      </c>
      <c r="F86" s="23">
        <f t="shared" ref="F86:R86" si="0">SUBTOTAL(9, F69:F85)</f>
        <v>-329030.5</v>
      </c>
      <c r="G86" s="23">
        <f t="shared" si="0"/>
        <v>-263955.12999999995</v>
      </c>
      <c r="H86" s="23">
        <f t="shared" si="0"/>
        <v>-234786.37000000002</v>
      </c>
      <c r="I86" s="23">
        <f t="shared" si="0"/>
        <v>-287009.64</v>
      </c>
      <c r="J86" s="23">
        <f t="shared" si="0"/>
        <v>-293392.27999999997</v>
      </c>
      <c r="K86" s="23">
        <f t="shared" si="0"/>
        <v>-259989.05000000002</v>
      </c>
      <c r="L86" s="23">
        <f t="shared" si="0"/>
        <v>-216315.01000000004</v>
      </c>
      <c r="M86" s="23">
        <f t="shared" si="0"/>
        <v>-199192.94999999998</v>
      </c>
      <c r="N86" s="23">
        <f t="shared" si="0"/>
        <v>-165261.45000000001</v>
      </c>
      <c r="O86" s="23">
        <f t="shared" si="0"/>
        <v>-185172.12</v>
      </c>
      <c r="P86" s="23">
        <f t="shared" si="0"/>
        <v>-241167.71</v>
      </c>
      <c r="Q86" s="23">
        <f t="shared" si="0"/>
        <v>-290207.68</v>
      </c>
      <c r="R86" s="23">
        <f t="shared" si="0"/>
        <v>-2965479.8899999997</v>
      </c>
    </row>
    <row r="87" spans="1:18" outlineLevel="2">
      <c r="A87" s="16" t="s">
        <v>78</v>
      </c>
      <c r="B87" s="16" t="s">
        <v>80</v>
      </c>
      <c r="C87" s="16" t="s">
        <v>13</v>
      </c>
      <c r="D87" s="16" t="s">
        <v>81</v>
      </c>
      <c r="E87" s="16" t="s">
        <v>82</v>
      </c>
      <c r="F87" s="17">
        <v>328.49</v>
      </c>
      <c r="G87" s="17">
        <v>309.39999999999998</v>
      </c>
      <c r="H87" s="17">
        <v>382.13</v>
      </c>
      <c r="I87" s="17">
        <v>371.48</v>
      </c>
      <c r="J87" s="17">
        <v>220.8</v>
      </c>
      <c r="K87" s="17">
        <v>0</v>
      </c>
      <c r="L87" s="17">
        <v>92.82</v>
      </c>
      <c r="M87" s="17">
        <v>225.7</v>
      </c>
      <c r="N87" s="17">
        <v>162.52000000000001</v>
      </c>
      <c r="O87" s="17">
        <v>282.79000000000002</v>
      </c>
      <c r="P87" s="17">
        <v>195.99</v>
      </c>
      <c r="Q87" s="17">
        <v>415.15</v>
      </c>
      <c r="R87" s="17">
        <v>2987.27</v>
      </c>
    </row>
    <row r="88" spans="1:18" outlineLevel="2">
      <c r="A88" s="16" t="s">
        <v>78</v>
      </c>
      <c r="B88" s="16" t="s">
        <v>80</v>
      </c>
      <c r="C88" s="16" t="s">
        <v>13</v>
      </c>
      <c r="D88" s="16" t="s">
        <v>83</v>
      </c>
      <c r="E88" s="16" t="s">
        <v>84</v>
      </c>
      <c r="F88" s="17">
        <v>17290.509999999998</v>
      </c>
      <c r="G88" s="17">
        <v>11879.88</v>
      </c>
      <c r="H88" s="17">
        <v>10765.34</v>
      </c>
      <c r="I88" s="17">
        <v>11850.48</v>
      </c>
      <c r="J88" s="17">
        <v>13588.35</v>
      </c>
      <c r="K88" s="17">
        <v>12159.18</v>
      </c>
      <c r="L88" s="17">
        <v>8464.1299999999992</v>
      </c>
      <c r="M88" s="17">
        <v>7388.47</v>
      </c>
      <c r="N88" s="17">
        <v>5046.3999999999996</v>
      </c>
      <c r="O88" s="17">
        <v>4443.8100000000004</v>
      </c>
      <c r="P88" s="17">
        <v>8306.32</v>
      </c>
      <c r="Q88" s="17">
        <v>7856.46</v>
      </c>
      <c r="R88" s="17">
        <v>119039.33</v>
      </c>
    </row>
    <row r="89" spans="1:18" outlineLevel="2">
      <c r="A89" s="16" t="s">
        <v>78</v>
      </c>
      <c r="B89" s="16" t="s">
        <v>80</v>
      </c>
      <c r="C89" s="16" t="s">
        <v>13</v>
      </c>
      <c r="D89" s="16" t="s">
        <v>85</v>
      </c>
      <c r="E89" s="16" t="s">
        <v>86</v>
      </c>
      <c r="F89" s="17">
        <v>4583.5</v>
      </c>
      <c r="G89" s="17">
        <v>5646.34</v>
      </c>
      <c r="H89" s="17">
        <v>6350.9</v>
      </c>
      <c r="I89" s="17">
        <v>6237.89</v>
      </c>
      <c r="J89" s="17">
        <v>7724.22</v>
      </c>
      <c r="K89" s="17">
        <v>4012.09</v>
      </c>
      <c r="L89" s="17">
        <v>2313.77</v>
      </c>
      <c r="M89" s="17">
        <v>3155.3</v>
      </c>
      <c r="N89" s="17">
        <v>6506.93</v>
      </c>
      <c r="O89" s="17">
        <v>6989.05</v>
      </c>
      <c r="P89" s="17">
        <v>7927.24</v>
      </c>
      <c r="Q89" s="17">
        <v>7125.61</v>
      </c>
      <c r="R89" s="17">
        <v>68572.84</v>
      </c>
    </row>
    <row r="90" spans="1:18" outlineLevel="2">
      <c r="A90" s="16" t="s">
        <v>78</v>
      </c>
      <c r="B90" s="16" t="s">
        <v>80</v>
      </c>
      <c r="C90" s="16" t="s">
        <v>13</v>
      </c>
      <c r="D90" s="16" t="s">
        <v>87</v>
      </c>
      <c r="E90" s="16" t="s">
        <v>88</v>
      </c>
      <c r="F90" s="17">
        <v>5703.71</v>
      </c>
      <c r="G90" s="17">
        <v>4833.79</v>
      </c>
      <c r="H90" s="17">
        <v>3292.28</v>
      </c>
      <c r="I90" s="17">
        <v>4353.04</v>
      </c>
      <c r="J90" s="17">
        <v>4786.3599999999997</v>
      </c>
      <c r="K90" s="17">
        <v>3720.43</v>
      </c>
      <c r="L90" s="17">
        <v>4662.26</v>
      </c>
      <c r="M90" s="17">
        <v>6052.44</v>
      </c>
      <c r="N90" s="17">
        <v>5779.62</v>
      </c>
      <c r="O90" s="17">
        <v>8736.32</v>
      </c>
      <c r="P90" s="17">
        <v>9359.24</v>
      </c>
      <c r="Q90" s="17">
        <v>9052.98</v>
      </c>
      <c r="R90" s="17">
        <v>70332.47</v>
      </c>
    </row>
    <row r="91" spans="1:18" outlineLevel="2">
      <c r="A91" s="16" t="s">
        <v>78</v>
      </c>
      <c r="B91" s="16" t="s">
        <v>80</v>
      </c>
      <c r="C91" s="16" t="s">
        <v>13</v>
      </c>
      <c r="D91" s="16" t="s">
        <v>89</v>
      </c>
      <c r="E91" s="16" t="s">
        <v>90</v>
      </c>
      <c r="F91" s="17">
        <v>4904.17</v>
      </c>
      <c r="G91" s="17">
        <v>4764.3999999999996</v>
      </c>
      <c r="H91" s="17">
        <v>4555.91</v>
      </c>
      <c r="I91" s="17">
        <v>5515.12</v>
      </c>
      <c r="J91" s="17">
        <v>5569.67</v>
      </c>
      <c r="K91" s="17">
        <v>4820.67</v>
      </c>
      <c r="L91" s="17">
        <v>4982.3100000000004</v>
      </c>
      <c r="M91" s="17">
        <v>4897.5600000000004</v>
      </c>
      <c r="N91" s="17">
        <v>3631.89</v>
      </c>
      <c r="O91" s="17">
        <v>5319.16</v>
      </c>
      <c r="P91" s="17">
        <v>5882.36</v>
      </c>
      <c r="Q91" s="17">
        <v>5799.77</v>
      </c>
      <c r="R91" s="17">
        <v>60642.99</v>
      </c>
    </row>
    <row r="92" spans="1:18" outlineLevel="2">
      <c r="A92" s="16" t="s">
        <v>78</v>
      </c>
      <c r="B92" s="16" t="s">
        <v>80</v>
      </c>
      <c r="C92" s="16" t="s">
        <v>13</v>
      </c>
      <c r="D92" s="16" t="s">
        <v>91</v>
      </c>
      <c r="E92" s="16" t="s">
        <v>92</v>
      </c>
      <c r="F92" s="17">
        <v>20714.5</v>
      </c>
      <c r="G92" s="17">
        <v>17548.82</v>
      </c>
      <c r="H92" s="17">
        <v>18394.810000000001</v>
      </c>
      <c r="I92" s="17">
        <v>16789.2</v>
      </c>
      <c r="J92" s="17">
        <v>15392.14</v>
      </c>
      <c r="K92" s="17">
        <v>14531.33</v>
      </c>
      <c r="L92" s="17">
        <v>17692.849999999999</v>
      </c>
      <c r="M92" s="17">
        <v>17910.5</v>
      </c>
      <c r="N92" s="17">
        <v>12439.53</v>
      </c>
      <c r="O92" s="17">
        <v>17865.2</v>
      </c>
      <c r="P92" s="17">
        <v>18731.88</v>
      </c>
      <c r="Q92" s="17">
        <v>21805.07</v>
      </c>
      <c r="R92" s="17">
        <v>209815.83</v>
      </c>
    </row>
    <row r="93" spans="1:18" outlineLevel="2">
      <c r="A93" s="16" t="s">
        <v>78</v>
      </c>
      <c r="B93" s="16" t="s">
        <v>80</v>
      </c>
      <c r="C93" s="16" t="s">
        <v>13</v>
      </c>
      <c r="D93" s="16" t="s">
        <v>93</v>
      </c>
      <c r="E93" s="16" t="s">
        <v>94</v>
      </c>
      <c r="F93" s="17">
        <v>988.83</v>
      </c>
      <c r="G93" s="17">
        <v>753.2</v>
      </c>
      <c r="H93" s="17">
        <v>709.43</v>
      </c>
      <c r="I93" s="17">
        <v>757.73</v>
      </c>
      <c r="J93" s="17">
        <v>788.73</v>
      </c>
      <c r="K93" s="17">
        <v>710.58</v>
      </c>
      <c r="L93" s="17">
        <v>488.06</v>
      </c>
      <c r="M93" s="17">
        <v>461.55</v>
      </c>
      <c r="N93" s="17">
        <v>230.67</v>
      </c>
      <c r="O93" s="17">
        <v>274.55</v>
      </c>
      <c r="P93" s="17">
        <v>540.05999999999995</v>
      </c>
      <c r="Q93" s="17">
        <v>528.46</v>
      </c>
      <c r="R93" s="17">
        <v>7231.85</v>
      </c>
    </row>
    <row r="94" spans="1:18" outlineLevel="2">
      <c r="A94" s="16" t="s">
        <v>78</v>
      </c>
      <c r="B94" s="16" t="s">
        <v>80</v>
      </c>
      <c r="C94" s="16" t="s">
        <v>13</v>
      </c>
      <c r="D94" s="16" t="s">
        <v>95</v>
      </c>
      <c r="E94" s="16" t="s">
        <v>96</v>
      </c>
      <c r="F94" s="17">
        <v>-8475.0499999999993</v>
      </c>
      <c r="G94" s="17">
        <v>-8475.0499999999993</v>
      </c>
      <c r="H94" s="17">
        <v>-8763.35</v>
      </c>
      <c r="I94" s="17">
        <v>-7450.36</v>
      </c>
      <c r="J94" s="17">
        <v>-7450.36</v>
      </c>
      <c r="K94" s="17">
        <v>-7081.68</v>
      </c>
      <c r="L94" s="17">
        <v>-7081.68</v>
      </c>
      <c r="M94" s="17">
        <v>-7081.68</v>
      </c>
      <c r="N94" s="17">
        <v>-7047.61</v>
      </c>
      <c r="O94" s="17">
        <v>-7047.61</v>
      </c>
      <c r="P94" s="17">
        <v>-7047.62</v>
      </c>
      <c r="Q94" s="17">
        <v>-21788.66</v>
      </c>
      <c r="R94" s="17">
        <v>-104790.71</v>
      </c>
    </row>
    <row r="95" spans="1:18" outlineLevel="2">
      <c r="A95" s="16" t="s">
        <v>78</v>
      </c>
      <c r="B95" s="16" t="s">
        <v>80</v>
      </c>
      <c r="C95" s="16" t="s">
        <v>13</v>
      </c>
      <c r="D95" s="16" t="s">
        <v>97</v>
      </c>
      <c r="E95" s="16" t="s">
        <v>98</v>
      </c>
      <c r="F95" s="17">
        <v>-9042.99</v>
      </c>
      <c r="G95" s="17">
        <v>-9042.99</v>
      </c>
      <c r="H95" s="17">
        <v>-9350.61</v>
      </c>
      <c r="I95" s="17">
        <v>-7775.74</v>
      </c>
      <c r="J95" s="17">
        <v>-7775.74</v>
      </c>
      <c r="K95" s="17">
        <v>-7390.96</v>
      </c>
      <c r="L95" s="17">
        <v>-7390.96</v>
      </c>
      <c r="M95" s="17">
        <v>-7390.96</v>
      </c>
      <c r="N95" s="17">
        <v>-7355.41</v>
      </c>
      <c r="O95" s="17">
        <v>-7355.41</v>
      </c>
      <c r="P95" s="17">
        <v>-7355.41</v>
      </c>
      <c r="Q95" s="17">
        <v>-6404.77</v>
      </c>
      <c r="R95" s="17">
        <v>-93631.95</v>
      </c>
    </row>
    <row r="96" spans="1:18" outlineLevel="2">
      <c r="A96" s="16" t="s">
        <v>78</v>
      </c>
      <c r="B96" s="16" t="s">
        <v>80</v>
      </c>
      <c r="C96" s="16" t="s">
        <v>13</v>
      </c>
      <c r="D96" s="16" t="s">
        <v>99</v>
      </c>
      <c r="E96" s="16" t="s">
        <v>100</v>
      </c>
      <c r="F96" s="17">
        <v>-4389.2700000000004</v>
      </c>
      <c r="G96" s="17">
        <v>-4389.2700000000004</v>
      </c>
      <c r="H96" s="17">
        <v>-4538.58</v>
      </c>
      <c r="I96" s="17">
        <v>-6373.66</v>
      </c>
      <c r="J96" s="17">
        <v>-6373.66</v>
      </c>
      <c r="K96" s="17">
        <v>-6058.26</v>
      </c>
      <c r="L96" s="17">
        <v>-6058.26</v>
      </c>
      <c r="M96" s="17">
        <v>-6058.26</v>
      </c>
      <c r="N96" s="17">
        <v>-6029.12</v>
      </c>
      <c r="O96" s="17">
        <v>-6029.12</v>
      </c>
      <c r="P96" s="17">
        <v>-6029.12</v>
      </c>
      <c r="Q96" s="17">
        <v>-14262.78</v>
      </c>
      <c r="R96" s="17">
        <v>-76589.36</v>
      </c>
    </row>
    <row r="97" spans="1:18" outlineLevel="2">
      <c r="A97" s="16" t="s">
        <v>78</v>
      </c>
      <c r="B97" s="16" t="s">
        <v>80</v>
      </c>
      <c r="C97" s="16" t="s">
        <v>13</v>
      </c>
      <c r="D97" s="16" t="s">
        <v>101</v>
      </c>
      <c r="E97" s="16" t="s">
        <v>102</v>
      </c>
      <c r="F97" s="17">
        <v>0.93</v>
      </c>
      <c r="G97" s="17">
        <v>0.59</v>
      </c>
      <c r="H97" s="17">
        <v>0.52</v>
      </c>
      <c r="I97" s="17">
        <v>0.61</v>
      </c>
      <c r="J97" s="17">
        <v>0.73</v>
      </c>
      <c r="K97" s="17">
        <v>0.63</v>
      </c>
      <c r="L97" s="17">
        <v>0.28000000000000003</v>
      </c>
      <c r="M97" s="17">
        <v>0.21</v>
      </c>
      <c r="N97" s="17">
        <v>0</v>
      </c>
      <c r="O97" s="17">
        <v>0</v>
      </c>
      <c r="P97" s="17">
        <v>0.32</v>
      </c>
      <c r="Q97" s="17">
        <v>0.28000000000000003</v>
      </c>
      <c r="R97" s="17">
        <v>5.0999999999999996</v>
      </c>
    </row>
    <row r="98" spans="1:18" outlineLevel="2">
      <c r="A98" s="16" t="s">
        <v>78</v>
      </c>
      <c r="B98" s="16" t="s">
        <v>80</v>
      </c>
      <c r="C98" s="16" t="s">
        <v>13</v>
      </c>
      <c r="D98" s="16" t="s">
        <v>103</v>
      </c>
      <c r="E98" s="16" t="s">
        <v>104</v>
      </c>
      <c r="F98" s="17">
        <v>0.1</v>
      </c>
      <c r="G98" s="17">
        <v>0.15</v>
      </c>
      <c r="H98" s="17">
        <v>0.15</v>
      </c>
      <c r="I98" s="17">
        <v>0.15</v>
      </c>
      <c r="J98" s="17">
        <v>0.21</v>
      </c>
      <c r="K98" s="17">
        <v>0.13</v>
      </c>
      <c r="L98" s="17">
        <v>7.0000000000000007E-2</v>
      </c>
      <c r="M98" s="17">
        <v>0.08</v>
      </c>
      <c r="N98" s="17">
        <v>0.18</v>
      </c>
      <c r="O98" s="17">
        <v>0.15</v>
      </c>
      <c r="P98" s="17">
        <v>0.17</v>
      </c>
      <c r="Q98" s="17">
        <v>0.12</v>
      </c>
      <c r="R98" s="17">
        <v>1.66</v>
      </c>
    </row>
    <row r="99" spans="1:18" outlineLevel="2">
      <c r="A99" s="16" t="s">
        <v>78</v>
      </c>
      <c r="B99" s="16" t="s">
        <v>80</v>
      </c>
      <c r="C99" s="16" t="s">
        <v>13</v>
      </c>
      <c r="D99" s="16" t="s">
        <v>105</v>
      </c>
      <c r="E99" s="16" t="s">
        <v>106</v>
      </c>
      <c r="F99" s="17">
        <v>0.16</v>
      </c>
      <c r="G99" s="17">
        <v>0.14000000000000001</v>
      </c>
      <c r="H99" s="17">
        <v>0.08</v>
      </c>
      <c r="I99" s="17">
        <v>0.14000000000000001</v>
      </c>
      <c r="J99" s="17">
        <v>0.14000000000000001</v>
      </c>
      <c r="K99" s="17">
        <v>0.09</v>
      </c>
      <c r="L99" s="17">
        <v>0.14000000000000001</v>
      </c>
      <c r="M99" s="17">
        <v>0.17</v>
      </c>
      <c r="N99" s="17">
        <v>0.16</v>
      </c>
      <c r="O99" s="17">
        <v>0.23</v>
      </c>
      <c r="P99" s="17">
        <v>0.24</v>
      </c>
      <c r="Q99" s="17">
        <v>0.25</v>
      </c>
      <c r="R99" s="17">
        <v>1.94</v>
      </c>
    </row>
    <row r="100" spans="1:18" outlineLevel="2">
      <c r="A100" s="16" t="s">
        <v>78</v>
      </c>
      <c r="B100" s="16" t="s">
        <v>80</v>
      </c>
      <c r="C100" s="16" t="s">
        <v>13</v>
      </c>
      <c r="D100" s="16" t="s">
        <v>107</v>
      </c>
      <c r="E100" s="16" t="s">
        <v>108</v>
      </c>
      <c r="F100" s="17">
        <v>0.14000000000000001</v>
      </c>
      <c r="G100" s="17">
        <v>0.13</v>
      </c>
      <c r="H100" s="17">
        <v>0.12</v>
      </c>
      <c r="I100" s="17">
        <v>0.16</v>
      </c>
      <c r="J100" s="17">
        <v>0.16</v>
      </c>
      <c r="K100" s="17">
        <v>0.12</v>
      </c>
      <c r="L100" s="17">
        <v>0.14000000000000001</v>
      </c>
      <c r="M100" s="17">
        <v>0.13</v>
      </c>
      <c r="N100" s="17">
        <v>0.1</v>
      </c>
      <c r="O100" s="17">
        <v>0.14000000000000001</v>
      </c>
      <c r="P100" s="17">
        <v>0.16</v>
      </c>
      <c r="Q100" s="17">
        <v>0.16</v>
      </c>
      <c r="R100" s="17">
        <v>1.66</v>
      </c>
    </row>
    <row r="101" spans="1:18" outlineLevel="2">
      <c r="A101" s="16" t="s">
        <v>78</v>
      </c>
      <c r="B101" s="16" t="s">
        <v>80</v>
      </c>
      <c r="C101" s="16" t="s">
        <v>13</v>
      </c>
      <c r="D101" s="16" t="s">
        <v>109</v>
      </c>
      <c r="E101" s="16" t="s">
        <v>110</v>
      </c>
      <c r="F101" s="17">
        <v>0.4</v>
      </c>
      <c r="G101" s="17">
        <v>0.33</v>
      </c>
      <c r="H101" s="17">
        <v>0.22</v>
      </c>
      <c r="I101" s="17">
        <v>0.47</v>
      </c>
      <c r="J101" s="17">
        <v>0.27</v>
      </c>
      <c r="K101" s="17">
        <v>0.36</v>
      </c>
      <c r="L101" s="17">
        <v>0.32</v>
      </c>
      <c r="M101" s="17">
        <v>0.24</v>
      </c>
      <c r="N101" s="17">
        <v>0.23</v>
      </c>
      <c r="O101" s="17">
        <v>0.27</v>
      </c>
      <c r="P101" s="17">
        <v>0.26</v>
      </c>
      <c r="Q101" s="17">
        <v>0.65</v>
      </c>
      <c r="R101" s="17">
        <v>4.0199999999999996</v>
      </c>
    </row>
    <row r="102" spans="1:18" outlineLevel="2">
      <c r="A102" s="16" t="s">
        <v>78</v>
      </c>
      <c r="B102" s="16" t="s">
        <v>80</v>
      </c>
      <c r="C102" s="16" t="s">
        <v>13</v>
      </c>
      <c r="D102" s="16" t="s">
        <v>111</v>
      </c>
      <c r="E102" s="16" t="s">
        <v>112</v>
      </c>
      <c r="F102" s="17">
        <v>7.0000000000000007E-2</v>
      </c>
      <c r="G102" s="17">
        <v>0.05</v>
      </c>
      <c r="H102" s="17">
        <v>0.04</v>
      </c>
      <c r="I102" s="17">
        <v>0.05</v>
      </c>
      <c r="J102" s="17">
        <v>0.05</v>
      </c>
      <c r="K102" s="17">
        <v>0.03</v>
      </c>
      <c r="L102" s="17">
        <v>0.04</v>
      </c>
      <c r="M102" s="17">
        <v>0.03</v>
      </c>
      <c r="N102" s="17">
        <v>0.01</v>
      </c>
      <c r="O102" s="17">
        <v>0.02</v>
      </c>
      <c r="P102" s="17">
        <v>0.04</v>
      </c>
      <c r="Q102" s="17">
        <v>0.04</v>
      </c>
      <c r="R102" s="17">
        <v>0.47</v>
      </c>
    </row>
    <row r="103" spans="1:18" outlineLevel="2">
      <c r="A103" s="16" t="s">
        <v>78</v>
      </c>
      <c r="B103" s="16" t="s">
        <v>80</v>
      </c>
      <c r="C103" s="16" t="s">
        <v>13</v>
      </c>
      <c r="D103" s="16" t="s">
        <v>113</v>
      </c>
      <c r="E103" s="16" t="s">
        <v>114</v>
      </c>
      <c r="F103" s="17">
        <v>154.96</v>
      </c>
      <c r="G103" s="17">
        <v>244.58</v>
      </c>
      <c r="H103" s="17">
        <v>225.48</v>
      </c>
      <c r="I103" s="17">
        <v>251.68</v>
      </c>
      <c r="J103" s="17">
        <v>338.75</v>
      </c>
      <c r="K103" s="17">
        <v>198.52</v>
      </c>
      <c r="L103" s="17">
        <v>99.53</v>
      </c>
      <c r="M103" s="17">
        <v>122.45</v>
      </c>
      <c r="N103" s="17">
        <v>284.69</v>
      </c>
      <c r="O103" s="17">
        <v>228.36</v>
      </c>
      <c r="P103" s="17">
        <v>264.94</v>
      </c>
      <c r="Q103" s="17">
        <v>186.46</v>
      </c>
      <c r="R103" s="17">
        <v>2600.4</v>
      </c>
    </row>
    <row r="104" spans="1:18" outlineLevel="2">
      <c r="A104" s="16" t="s">
        <v>78</v>
      </c>
      <c r="B104" s="16" t="s">
        <v>80</v>
      </c>
      <c r="C104" s="16" t="s">
        <v>13</v>
      </c>
      <c r="D104" s="16" t="s">
        <v>115</v>
      </c>
      <c r="E104" s="16" t="s">
        <v>116</v>
      </c>
      <c r="F104" s="17">
        <v>1505.58</v>
      </c>
      <c r="G104" s="17">
        <v>863.53</v>
      </c>
      <c r="H104" s="17">
        <v>692.46</v>
      </c>
      <c r="I104" s="17">
        <v>818.18</v>
      </c>
      <c r="J104" s="17">
        <v>1050.51</v>
      </c>
      <c r="K104" s="17">
        <v>943.97</v>
      </c>
      <c r="L104" s="17">
        <v>587.1</v>
      </c>
      <c r="M104" s="17">
        <v>312.64999999999998</v>
      </c>
      <c r="N104" s="17">
        <v>0.08</v>
      </c>
      <c r="O104" s="17">
        <v>1.73</v>
      </c>
      <c r="P104" s="17">
        <v>484.47</v>
      </c>
      <c r="Q104" s="17">
        <v>499.32</v>
      </c>
      <c r="R104" s="17">
        <v>7759.58</v>
      </c>
    </row>
    <row r="105" spans="1:18" outlineLevel="2">
      <c r="A105" s="16" t="s">
        <v>78</v>
      </c>
      <c r="B105" s="16" t="s">
        <v>80</v>
      </c>
      <c r="C105" s="16" t="s">
        <v>13</v>
      </c>
      <c r="D105" s="16" t="s">
        <v>117</v>
      </c>
      <c r="E105" s="16" t="s">
        <v>118</v>
      </c>
      <c r="F105" s="17">
        <v>84.98</v>
      </c>
      <c r="G105" s="17">
        <v>95.38</v>
      </c>
      <c r="H105" s="17">
        <v>90.5</v>
      </c>
      <c r="I105" s="17">
        <v>95.94</v>
      </c>
      <c r="J105" s="17">
        <v>96.57</v>
      </c>
      <c r="K105" s="17">
        <v>33.78</v>
      </c>
      <c r="L105" s="17">
        <v>47.11</v>
      </c>
      <c r="M105" s="17">
        <v>64.319999999999993</v>
      </c>
      <c r="N105" s="17">
        <v>84.46</v>
      </c>
      <c r="O105" s="17">
        <v>93.68</v>
      </c>
      <c r="P105" s="17">
        <v>105.01</v>
      </c>
      <c r="Q105" s="17">
        <v>97.89</v>
      </c>
      <c r="R105" s="17">
        <v>989.62</v>
      </c>
    </row>
    <row r="106" spans="1:18" outlineLevel="2">
      <c r="A106" s="16" t="s">
        <v>78</v>
      </c>
      <c r="B106" s="16" t="s">
        <v>80</v>
      </c>
      <c r="C106" s="16" t="s">
        <v>13</v>
      </c>
      <c r="D106" s="16" t="s">
        <v>119</v>
      </c>
      <c r="E106" s="16" t="s">
        <v>120</v>
      </c>
      <c r="F106" s="17">
        <v>288.45</v>
      </c>
      <c r="G106" s="17">
        <v>227.41</v>
      </c>
      <c r="H106" s="17">
        <v>151.62</v>
      </c>
      <c r="I106" s="17">
        <v>204.97</v>
      </c>
      <c r="J106" s="17">
        <v>233.83</v>
      </c>
      <c r="K106" s="17">
        <v>145.16</v>
      </c>
      <c r="L106" s="17">
        <v>226.77</v>
      </c>
      <c r="M106" s="17">
        <v>290.49</v>
      </c>
      <c r="N106" s="17">
        <v>270.42</v>
      </c>
      <c r="O106" s="17">
        <v>416.37</v>
      </c>
      <c r="P106" s="17">
        <v>445.4</v>
      </c>
      <c r="Q106" s="17">
        <v>479.82</v>
      </c>
      <c r="R106" s="17">
        <v>3380.71</v>
      </c>
    </row>
    <row r="107" spans="1:18" outlineLevel="2">
      <c r="A107" s="16" t="s">
        <v>78</v>
      </c>
      <c r="B107" s="16" t="s">
        <v>80</v>
      </c>
      <c r="C107" s="16" t="s">
        <v>13</v>
      </c>
      <c r="D107" s="16" t="s">
        <v>121</v>
      </c>
      <c r="E107" s="16" t="s">
        <v>122</v>
      </c>
      <c r="F107" s="17">
        <v>232.92</v>
      </c>
      <c r="G107" s="17">
        <v>240.9</v>
      </c>
      <c r="H107" s="17">
        <v>222.74</v>
      </c>
      <c r="I107" s="17">
        <v>274.19</v>
      </c>
      <c r="J107" s="17">
        <v>291.18</v>
      </c>
      <c r="K107" s="17">
        <v>206.19</v>
      </c>
      <c r="L107" s="17">
        <v>292.42</v>
      </c>
      <c r="M107" s="17">
        <v>285.48</v>
      </c>
      <c r="N107" s="17">
        <v>191.67</v>
      </c>
      <c r="O107" s="17">
        <v>283.58999999999997</v>
      </c>
      <c r="P107" s="17">
        <v>287.38</v>
      </c>
      <c r="Q107" s="17">
        <v>321.07</v>
      </c>
      <c r="R107" s="17">
        <v>3129.73</v>
      </c>
    </row>
    <row r="108" spans="1:18" outlineLevel="2">
      <c r="A108" s="16" t="s">
        <v>78</v>
      </c>
      <c r="B108" s="16" t="s">
        <v>80</v>
      </c>
      <c r="C108" s="16" t="s">
        <v>13</v>
      </c>
      <c r="D108" s="16" t="s">
        <v>123</v>
      </c>
      <c r="E108" s="16" t="s">
        <v>124</v>
      </c>
      <c r="F108" s="17">
        <v>750.23</v>
      </c>
      <c r="G108" s="17">
        <v>650.28</v>
      </c>
      <c r="H108" s="17">
        <v>642.48</v>
      </c>
      <c r="I108" s="17">
        <v>722.48</v>
      </c>
      <c r="J108" s="17">
        <v>512.12</v>
      </c>
      <c r="K108" s="17">
        <v>601.87</v>
      </c>
      <c r="L108" s="17">
        <v>688.1</v>
      </c>
      <c r="M108" s="17">
        <v>650.65</v>
      </c>
      <c r="N108" s="17">
        <v>434.02</v>
      </c>
      <c r="O108" s="17">
        <v>530.88</v>
      </c>
      <c r="P108" s="17">
        <v>660.76</v>
      </c>
      <c r="Q108" s="17">
        <v>906.21</v>
      </c>
      <c r="R108" s="17">
        <v>7750.08</v>
      </c>
    </row>
    <row r="109" spans="1:18" outlineLevel="2">
      <c r="A109" s="16" t="s">
        <v>78</v>
      </c>
      <c r="B109" s="16" t="s">
        <v>80</v>
      </c>
      <c r="C109" s="16" t="s">
        <v>13</v>
      </c>
      <c r="D109" s="16" t="s">
        <v>125</v>
      </c>
      <c r="E109" s="16" t="s">
        <v>126</v>
      </c>
      <c r="F109" s="17">
        <v>259.81</v>
      </c>
      <c r="G109" s="17">
        <v>225.22</v>
      </c>
      <c r="H109" s="17">
        <v>212.06</v>
      </c>
      <c r="I109" s="17">
        <v>219.34</v>
      </c>
      <c r="J109" s="17">
        <v>236.39</v>
      </c>
      <c r="K109" s="17">
        <v>230.67</v>
      </c>
      <c r="L109" s="17">
        <v>153.97999999999999</v>
      </c>
      <c r="M109" s="17">
        <v>152.24</v>
      </c>
      <c r="N109" s="17">
        <v>112.03</v>
      </c>
      <c r="O109" s="17">
        <v>143.30000000000001</v>
      </c>
      <c r="P109" s="17">
        <v>172.64</v>
      </c>
      <c r="Q109" s="17">
        <v>190.52</v>
      </c>
      <c r="R109" s="17">
        <v>2308.1999999999998</v>
      </c>
    </row>
    <row r="110" spans="1:18" outlineLevel="2">
      <c r="A110" s="16" t="s">
        <v>78</v>
      </c>
      <c r="B110" s="16" t="s">
        <v>80</v>
      </c>
      <c r="C110" s="16" t="s">
        <v>13</v>
      </c>
      <c r="D110" s="16" t="s">
        <v>127</v>
      </c>
      <c r="E110" s="16" t="s">
        <v>128</v>
      </c>
      <c r="F110" s="17">
        <v>111.51</v>
      </c>
      <c r="G110" s="17">
        <v>80</v>
      </c>
      <c r="H110" s="17">
        <v>60.74</v>
      </c>
      <c r="I110" s="17">
        <v>90.3</v>
      </c>
      <c r="J110" s="17">
        <v>93.02</v>
      </c>
      <c r="K110" s="17">
        <v>74.77</v>
      </c>
      <c r="L110" s="17">
        <v>54.94</v>
      </c>
      <c r="M110" s="17">
        <v>43.65</v>
      </c>
      <c r="N110" s="17">
        <v>32.07</v>
      </c>
      <c r="O110" s="17">
        <v>44.85</v>
      </c>
      <c r="P110" s="17">
        <v>57.46</v>
      </c>
      <c r="Q110" s="17">
        <v>66.16</v>
      </c>
      <c r="R110" s="17">
        <v>809.47</v>
      </c>
    </row>
    <row r="111" spans="1:18" outlineLevel="2">
      <c r="A111" s="16" t="s">
        <v>78</v>
      </c>
      <c r="B111" s="16" t="s">
        <v>80</v>
      </c>
      <c r="C111" s="16" t="s">
        <v>13</v>
      </c>
      <c r="D111" s="16" t="s">
        <v>129</v>
      </c>
      <c r="E111" s="16" t="s">
        <v>130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</row>
    <row r="112" spans="1:18" outlineLevel="2">
      <c r="A112" s="16" t="s">
        <v>78</v>
      </c>
      <c r="B112" s="16" t="s">
        <v>80</v>
      </c>
      <c r="C112" s="16" t="s">
        <v>13</v>
      </c>
      <c r="D112" s="16" t="s">
        <v>131</v>
      </c>
      <c r="E112" s="16" t="s">
        <v>132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</row>
    <row r="113" spans="1:18" outlineLevel="2">
      <c r="A113" s="16" t="s">
        <v>78</v>
      </c>
      <c r="B113" s="16" t="s">
        <v>80</v>
      </c>
      <c r="C113" s="16" t="s">
        <v>13</v>
      </c>
      <c r="D113" s="16" t="s">
        <v>133</v>
      </c>
      <c r="E113" s="16" t="s">
        <v>134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</row>
    <row r="114" spans="1:18" outlineLevel="2">
      <c r="A114" s="16" t="s">
        <v>78</v>
      </c>
      <c r="B114" s="16" t="s">
        <v>80</v>
      </c>
      <c r="C114" s="16" t="s">
        <v>13</v>
      </c>
      <c r="D114" s="16" t="s">
        <v>135</v>
      </c>
      <c r="E114" s="16" t="s">
        <v>136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</row>
    <row r="115" spans="1:18" outlineLevel="2">
      <c r="A115" s="16" t="s">
        <v>78</v>
      </c>
      <c r="B115" s="16" t="s">
        <v>80</v>
      </c>
      <c r="C115" s="16" t="s">
        <v>13</v>
      </c>
      <c r="D115" s="16" t="s">
        <v>137</v>
      </c>
      <c r="E115" s="16" t="s">
        <v>138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</row>
    <row r="116" spans="1:18" outlineLevel="2">
      <c r="A116" s="16" t="s">
        <v>78</v>
      </c>
      <c r="B116" s="16" t="s">
        <v>80</v>
      </c>
      <c r="C116" s="16" t="s">
        <v>13</v>
      </c>
      <c r="D116" s="16" t="s">
        <v>139</v>
      </c>
      <c r="E116" s="16" t="s">
        <v>140</v>
      </c>
      <c r="F116" s="17">
        <v>0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</row>
    <row r="117" spans="1:18" outlineLevel="2">
      <c r="A117" s="16" t="s">
        <v>78</v>
      </c>
      <c r="B117" s="16" t="s">
        <v>80</v>
      </c>
      <c r="C117" s="16" t="s">
        <v>13</v>
      </c>
      <c r="D117" s="16" t="s">
        <v>141</v>
      </c>
      <c r="E117" s="16" t="s">
        <v>142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</row>
    <row r="118" spans="1:18" outlineLevel="1">
      <c r="A118" s="22" t="s">
        <v>78</v>
      </c>
      <c r="B118" s="22" t="s">
        <v>143</v>
      </c>
      <c r="F118" s="23">
        <f t="shared" ref="F118:R118" si="1">SUBTOTAL(9, F87:F117)</f>
        <v>35996.640000000007</v>
      </c>
      <c r="G118" s="23">
        <f t="shared" si="1"/>
        <v>26457.210000000006</v>
      </c>
      <c r="H118" s="23">
        <f t="shared" si="1"/>
        <v>24097.47</v>
      </c>
      <c r="I118" s="23">
        <f t="shared" si="1"/>
        <v>26953.840000000004</v>
      </c>
      <c r="J118" s="23">
        <f t="shared" si="1"/>
        <v>29324.440000000002</v>
      </c>
      <c r="K118" s="23">
        <f t="shared" si="1"/>
        <v>21859.670000000002</v>
      </c>
      <c r="L118" s="23">
        <f t="shared" si="1"/>
        <v>20316.239999999987</v>
      </c>
      <c r="M118" s="23">
        <f t="shared" si="1"/>
        <v>21483.410000000011</v>
      </c>
      <c r="N118" s="23">
        <f t="shared" si="1"/>
        <v>14775.539999999999</v>
      </c>
      <c r="O118" s="23">
        <f t="shared" si="1"/>
        <v>25222.310000000005</v>
      </c>
      <c r="P118" s="23">
        <f t="shared" si="1"/>
        <v>32990.189999999995</v>
      </c>
      <c r="Q118" s="23">
        <f t="shared" si="1"/>
        <v>12876.239999999998</v>
      </c>
      <c r="R118" s="23">
        <f t="shared" si="1"/>
        <v>292353.1999999999</v>
      </c>
    </row>
    <row r="119" spans="1:18" outlineLevel="2">
      <c r="A119" s="16" t="s">
        <v>78</v>
      </c>
      <c r="B119" s="16" t="s">
        <v>144</v>
      </c>
      <c r="C119" s="16" t="s">
        <v>13</v>
      </c>
      <c r="D119" s="16" t="s">
        <v>145</v>
      </c>
      <c r="E119" s="16" t="s">
        <v>146</v>
      </c>
      <c r="F119" s="17">
        <v>-152.79</v>
      </c>
      <c r="G119" s="17">
        <v>-161.9</v>
      </c>
      <c r="H119" s="17">
        <v>-112.75</v>
      </c>
      <c r="I119" s="17">
        <v>-71.09</v>
      </c>
      <c r="J119" s="17">
        <v>-109.45</v>
      </c>
      <c r="K119" s="17">
        <v>-89.1</v>
      </c>
      <c r="L119" s="17">
        <v>-271.92</v>
      </c>
      <c r="M119" s="17">
        <v>-283.24</v>
      </c>
      <c r="N119" s="17">
        <v>-248.73</v>
      </c>
      <c r="O119" s="17">
        <v>-121.16</v>
      </c>
      <c r="P119" s="17">
        <v>-142.27000000000001</v>
      </c>
      <c r="Q119" s="17">
        <v>-138.36000000000001</v>
      </c>
      <c r="R119" s="17">
        <v>-1902.76</v>
      </c>
    </row>
    <row r="120" spans="1:18" outlineLevel="2">
      <c r="A120" s="16" t="s">
        <v>78</v>
      </c>
      <c r="B120" s="16" t="s">
        <v>144</v>
      </c>
      <c r="C120" s="16" t="s">
        <v>13</v>
      </c>
      <c r="D120" s="16" t="s">
        <v>147</v>
      </c>
      <c r="E120" s="16" t="s">
        <v>148</v>
      </c>
      <c r="F120" s="17">
        <v>-1359.69</v>
      </c>
      <c r="G120" s="17">
        <v>-1282.02</v>
      </c>
      <c r="H120" s="17">
        <v>-1317.13</v>
      </c>
      <c r="I120" s="17">
        <v>-1364.61</v>
      </c>
      <c r="J120" s="17">
        <v>-1457.03</v>
      </c>
      <c r="K120" s="17">
        <v>-1418.22</v>
      </c>
      <c r="L120" s="17">
        <v>-1474.36</v>
      </c>
      <c r="M120" s="17">
        <v>-1467.76</v>
      </c>
      <c r="N120" s="17">
        <v>-1348.79</v>
      </c>
      <c r="O120" s="17">
        <v>-1282.5899999999999</v>
      </c>
      <c r="P120" s="17">
        <v>-1224.74</v>
      </c>
      <c r="Q120" s="17">
        <v>-1139.48</v>
      </c>
      <c r="R120" s="17">
        <v>-16136.42</v>
      </c>
    </row>
    <row r="121" spans="1:18" outlineLevel="2">
      <c r="A121" s="16" t="s">
        <v>78</v>
      </c>
      <c r="B121" s="16" t="s">
        <v>144</v>
      </c>
      <c r="C121" s="16" t="s">
        <v>13</v>
      </c>
      <c r="D121" s="16" t="s">
        <v>149</v>
      </c>
      <c r="E121" s="16" t="s">
        <v>150</v>
      </c>
      <c r="F121" s="17">
        <v>-3591.79</v>
      </c>
      <c r="G121" s="17">
        <v>-3367.67</v>
      </c>
      <c r="H121" s="17">
        <v>-3668.66</v>
      </c>
      <c r="I121" s="17">
        <v>-3836.55</v>
      </c>
      <c r="J121" s="17">
        <v>-3790.23</v>
      </c>
      <c r="K121" s="17">
        <v>-3770.49</v>
      </c>
      <c r="L121" s="17">
        <v>-3819.99</v>
      </c>
      <c r="M121" s="17">
        <v>-3683.59</v>
      </c>
      <c r="N121" s="17">
        <v>-3482.82</v>
      </c>
      <c r="O121" s="17">
        <v>-3338.96</v>
      </c>
      <c r="P121" s="17">
        <v>-3163.73</v>
      </c>
      <c r="Q121" s="17">
        <v>-3002.21</v>
      </c>
      <c r="R121" s="17">
        <v>-42516.69</v>
      </c>
    </row>
    <row r="122" spans="1:18" outlineLevel="2">
      <c r="A122" s="16" t="s">
        <v>78</v>
      </c>
      <c r="B122" s="16" t="s">
        <v>144</v>
      </c>
      <c r="C122" s="16" t="s">
        <v>13</v>
      </c>
      <c r="D122" s="16" t="s">
        <v>151</v>
      </c>
      <c r="E122" s="16" t="s">
        <v>152</v>
      </c>
      <c r="F122" s="17">
        <v>-228.94</v>
      </c>
      <c r="G122" s="17">
        <v>-200.91</v>
      </c>
      <c r="H122" s="17">
        <v>-214.91</v>
      </c>
      <c r="I122" s="17">
        <v>-216.77</v>
      </c>
      <c r="J122" s="17">
        <v>-168.99</v>
      </c>
      <c r="K122" s="17">
        <v>-153.12</v>
      </c>
      <c r="L122" s="17">
        <v>-170.11</v>
      </c>
      <c r="M122" s="17">
        <v>-186.76</v>
      </c>
      <c r="N122" s="17">
        <v>-180.98</v>
      </c>
      <c r="O122" s="17">
        <v>-207.8</v>
      </c>
      <c r="P122" s="17">
        <v>-209.06</v>
      </c>
      <c r="Q122" s="17">
        <v>-207.94</v>
      </c>
      <c r="R122" s="17">
        <v>-2346.29</v>
      </c>
    </row>
    <row r="123" spans="1:18" outlineLevel="2">
      <c r="A123" s="16" t="s">
        <v>78</v>
      </c>
      <c r="B123" s="16" t="s">
        <v>144</v>
      </c>
      <c r="C123" s="16" t="s">
        <v>13</v>
      </c>
      <c r="D123" s="16" t="s">
        <v>153</v>
      </c>
      <c r="E123" s="16" t="s">
        <v>154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</row>
    <row r="124" spans="1:18" outlineLevel="2">
      <c r="A124" s="16" t="s">
        <v>78</v>
      </c>
      <c r="B124" s="16" t="s">
        <v>144</v>
      </c>
      <c r="C124" s="16" t="s">
        <v>13</v>
      </c>
      <c r="D124" s="16" t="s">
        <v>155</v>
      </c>
      <c r="E124" s="16" t="s">
        <v>156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297.5</v>
      </c>
      <c r="Q124" s="17">
        <v>3.2</v>
      </c>
      <c r="R124" s="17">
        <v>300.7</v>
      </c>
    </row>
    <row r="125" spans="1:18" outlineLevel="2">
      <c r="A125" s="16" t="s">
        <v>78</v>
      </c>
      <c r="B125" s="16" t="s">
        <v>144</v>
      </c>
      <c r="C125" s="16" t="s">
        <v>13</v>
      </c>
      <c r="D125" s="16" t="s">
        <v>157</v>
      </c>
      <c r="E125" s="16" t="s">
        <v>158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46.99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46.99</v>
      </c>
    </row>
    <row r="126" spans="1:18" outlineLevel="2">
      <c r="A126" s="16" t="s">
        <v>78</v>
      </c>
      <c r="B126" s="16" t="s">
        <v>144</v>
      </c>
      <c r="C126" s="16" t="s">
        <v>13</v>
      </c>
      <c r="D126" s="16" t="s">
        <v>159</v>
      </c>
      <c r="E126" s="16" t="s">
        <v>160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525</v>
      </c>
      <c r="N126" s="17">
        <v>0</v>
      </c>
      <c r="O126" s="17">
        <v>0</v>
      </c>
      <c r="P126" s="17">
        <v>0</v>
      </c>
      <c r="Q126" s="17">
        <v>0</v>
      </c>
      <c r="R126" s="17">
        <v>525</v>
      </c>
    </row>
    <row r="127" spans="1:18" outlineLevel="2">
      <c r="A127" s="16" t="s">
        <v>78</v>
      </c>
      <c r="B127" s="16" t="s">
        <v>144</v>
      </c>
      <c r="C127" s="16" t="s">
        <v>13</v>
      </c>
      <c r="D127" s="16" t="s">
        <v>161</v>
      </c>
      <c r="E127" s="16" t="s">
        <v>162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37.770000000000003</v>
      </c>
      <c r="O127" s="17">
        <v>0</v>
      </c>
      <c r="P127" s="17">
        <v>0</v>
      </c>
      <c r="Q127" s="17">
        <v>0</v>
      </c>
      <c r="R127" s="17">
        <v>37.770000000000003</v>
      </c>
    </row>
    <row r="128" spans="1:18" outlineLevel="2">
      <c r="A128" s="16" t="s">
        <v>78</v>
      </c>
      <c r="B128" s="16" t="s">
        <v>144</v>
      </c>
      <c r="C128" s="16" t="s">
        <v>13</v>
      </c>
      <c r="D128" s="16" t="s">
        <v>163</v>
      </c>
      <c r="E128" s="16" t="s">
        <v>164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128.25</v>
      </c>
      <c r="N128" s="17">
        <v>0</v>
      </c>
      <c r="O128" s="17">
        <v>0</v>
      </c>
      <c r="P128" s="17">
        <v>0</v>
      </c>
      <c r="Q128" s="17">
        <v>0</v>
      </c>
      <c r="R128" s="17">
        <v>128.25</v>
      </c>
    </row>
    <row r="129" spans="1:18" outlineLevel="2">
      <c r="A129" s="16" t="s">
        <v>78</v>
      </c>
      <c r="B129" s="16" t="s">
        <v>144</v>
      </c>
      <c r="C129" s="16" t="s">
        <v>13</v>
      </c>
      <c r="D129" s="16" t="s">
        <v>165</v>
      </c>
      <c r="E129" s="16" t="s">
        <v>166</v>
      </c>
      <c r="F129" s="17">
        <v>116.43</v>
      </c>
      <c r="G129" s="17">
        <v>5.07</v>
      </c>
      <c r="H129" s="17">
        <v>12.4</v>
      </c>
      <c r="I129" s="17">
        <v>8.17</v>
      </c>
      <c r="J129" s="17">
        <v>18.989999999999998</v>
      </c>
      <c r="K129" s="17">
        <v>17.600000000000001</v>
      </c>
      <c r="L129" s="17">
        <v>12.19</v>
      </c>
      <c r="M129" s="17">
        <v>9.19</v>
      </c>
      <c r="N129" s="17">
        <v>12.96</v>
      </c>
      <c r="O129" s="17">
        <v>12.75</v>
      </c>
      <c r="P129" s="17">
        <v>0</v>
      </c>
      <c r="Q129" s="17">
        <v>11.71</v>
      </c>
      <c r="R129" s="17">
        <v>237.46</v>
      </c>
    </row>
    <row r="130" spans="1:18" outlineLevel="2">
      <c r="A130" s="16" t="s">
        <v>78</v>
      </c>
      <c r="B130" s="16" t="s">
        <v>144</v>
      </c>
      <c r="C130" s="16" t="s">
        <v>13</v>
      </c>
      <c r="D130" s="16" t="s">
        <v>167</v>
      </c>
      <c r="E130" s="16" t="s">
        <v>168</v>
      </c>
      <c r="F130" s="17">
        <v>0</v>
      </c>
      <c r="G130" s="17">
        <v>0</v>
      </c>
      <c r="H130" s="17">
        <v>1.07</v>
      </c>
      <c r="I130" s="17">
        <v>0</v>
      </c>
      <c r="J130" s="17">
        <v>0</v>
      </c>
      <c r="K130" s="17">
        <v>1392.56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1393.63</v>
      </c>
    </row>
    <row r="131" spans="1:18" outlineLevel="2">
      <c r="A131" s="16" t="s">
        <v>78</v>
      </c>
      <c r="B131" s="16" t="s">
        <v>144</v>
      </c>
      <c r="C131" s="16" t="s">
        <v>13</v>
      </c>
      <c r="D131" s="16" t="s">
        <v>169</v>
      </c>
      <c r="E131" s="16" t="s">
        <v>170</v>
      </c>
      <c r="F131" s="17">
        <v>4.76</v>
      </c>
      <c r="G131" s="17">
        <v>5.56</v>
      </c>
      <c r="H131" s="17">
        <v>12.3</v>
      </c>
      <c r="I131" s="17">
        <v>10.18</v>
      </c>
      <c r="J131" s="17">
        <v>76.08</v>
      </c>
      <c r="K131" s="17">
        <v>199.17</v>
      </c>
      <c r="L131" s="17">
        <v>158.65</v>
      </c>
      <c r="M131" s="17">
        <v>103.26</v>
      </c>
      <c r="N131" s="17">
        <v>50.96</v>
      </c>
      <c r="O131" s="17">
        <v>38.49</v>
      </c>
      <c r="P131" s="17">
        <v>216.68</v>
      </c>
      <c r="Q131" s="17">
        <v>102.94</v>
      </c>
      <c r="R131" s="17">
        <v>979.03</v>
      </c>
    </row>
    <row r="132" spans="1:18" outlineLevel="2">
      <c r="A132" s="16" t="s">
        <v>78</v>
      </c>
      <c r="B132" s="16" t="s">
        <v>144</v>
      </c>
      <c r="C132" s="16" t="s">
        <v>13</v>
      </c>
      <c r="D132" s="16" t="s">
        <v>171</v>
      </c>
      <c r="E132" s="16" t="s">
        <v>172</v>
      </c>
      <c r="F132" s="17">
        <v>11860.98</v>
      </c>
      <c r="G132" s="17">
        <v>9937.61</v>
      </c>
      <c r="H132" s="17">
        <v>9635.23</v>
      </c>
      <c r="I132" s="17">
        <v>10352.530000000001</v>
      </c>
      <c r="J132" s="17">
        <v>10458.11</v>
      </c>
      <c r="K132" s="17">
        <v>9759.33</v>
      </c>
      <c r="L132" s="17">
        <v>10157.950000000001</v>
      </c>
      <c r="M132" s="17">
        <v>9118.7999999999993</v>
      </c>
      <c r="N132" s="17">
        <v>10254</v>
      </c>
      <c r="O132" s="17">
        <v>10489.2</v>
      </c>
      <c r="P132" s="17">
        <v>10106.4</v>
      </c>
      <c r="Q132" s="17">
        <v>10003.200000000001</v>
      </c>
      <c r="R132" s="17">
        <v>122133.34</v>
      </c>
    </row>
    <row r="133" spans="1:18" outlineLevel="2">
      <c r="A133" s="16" t="s">
        <v>78</v>
      </c>
      <c r="B133" s="16" t="s">
        <v>144</v>
      </c>
      <c r="C133" s="16" t="s">
        <v>13</v>
      </c>
      <c r="D133" s="16" t="s">
        <v>173</v>
      </c>
      <c r="E133" s="16" t="s">
        <v>174</v>
      </c>
      <c r="F133" s="17">
        <v>1091.6400000000001</v>
      </c>
      <c r="G133" s="17">
        <v>658.09</v>
      </c>
      <c r="H133" s="17">
        <v>845.03</v>
      </c>
      <c r="I133" s="17">
        <v>1123.9000000000001</v>
      </c>
      <c r="J133" s="17">
        <v>873.27</v>
      </c>
      <c r="K133" s="17">
        <v>881.93</v>
      </c>
      <c r="L133" s="17">
        <v>700.78</v>
      </c>
      <c r="M133" s="17">
        <v>1057.76</v>
      </c>
      <c r="N133" s="17">
        <v>721.33</v>
      </c>
      <c r="O133" s="17">
        <v>921.17</v>
      </c>
      <c r="P133" s="17">
        <v>844.2</v>
      </c>
      <c r="Q133" s="17">
        <v>921.6</v>
      </c>
      <c r="R133" s="17">
        <v>10640.7</v>
      </c>
    </row>
    <row r="134" spans="1:18" outlineLevel="2">
      <c r="A134" s="16" t="s">
        <v>78</v>
      </c>
      <c r="B134" s="16" t="s">
        <v>144</v>
      </c>
      <c r="C134" s="16" t="s">
        <v>13</v>
      </c>
      <c r="D134" s="16" t="s">
        <v>175</v>
      </c>
      <c r="E134" s="16" t="s">
        <v>176</v>
      </c>
      <c r="F134" s="17">
        <v>3251.18</v>
      </c>
      <c r="G134" s="17">
        <v>2775.72</v>
      </c>
      <c r="H134" s="17">
        <v>2809.58</v>
      </c>
      <c r="I134" s="17">
        <v>2867.39</v>
      </c>
      <c r="J134" s="17">
        <v>2949.26</v>
      </c>
      <c r="K134" s="17">
        <v>2809.12</v>
      </c>
      <c r="L134" s="17">
        <v>3072.45</v>
      </c>
      <c r="M134" s="17">
        <v>2850.58</v>
      </c>
      <c r="N134" s="17">
        <v>3096.96</v>
      </c>
      <c r="O134" s="17">
        <v>3197.05</v>
      </c>
      <c r="P134" s="17">
        <v>3081.12</v>
      </c>
      <c r="Q134" s="17">
        <v>3002.7</v>
      </c>
      <c r="R134" s="17">
        <v>35763.11</v>
      </c>
    </row>
    <row r="135" spans="1:18" outlineLevel="2">
      <c r="A135" s="16" t="s">
        <v>78</v>
      </c>
      <c r="B135" s="16" t="s">
        <v>144</v>
      </c>
      <c r="C135" s="16" t="s">
        <v>13</v>
      </c>
      <c r="D135" s="16" t="s">
        <v>177</v>
      </c>
      <c r="E135" s="16" t="s">
        <v>178</v>
      </c>
      <c r="F135" s="17">
        <v>1727.9</v>
      </c>
      <c r="G135" s="17">
        <v>1388.98</v>
      </c>
      <c r="H135" s="17">
        <v>1301.6600000000001</v>
      </c>
      <c r="I135" s="17">
        <v>1497.76</v>
      </c>
      <c r="J135" s="17">
        <v>1490.36</v>
      </c>
      <c r="K135" s="17">
        <v>1377.88</v>
      </c>
      <c r="L135" s="17">
        <v>1429.68</v>
      </c>
      <c r="M135" s="17">
        <v>1176.5999999999999</v>
      </c>
      <c r="N135" s="17">
        <v>1318.68</v>
      </c>
      <c r="O135" s="17">
        <v>1320.16</v>
      </c>
      <c r="P135" s="17">
        <v>1310.54</v>
      </c>
      <c r="Q135" s="17">
        <v>1326.82</v>
      </c>
      <c r="R135" s="17">
        <v>16667.02</v>
      </c>
    </row>
    <row r="136" spans="1:18" outlineLevel="2">
      <c r="A136" s="16" t="s">
        <v>78</v>
      </c>
      <c r="B136" s="16" t="s">
        <v>144</v>
      </c>
      <c r="C136" s="16" t="s">
        <v>13</v>
      </c>
      <c r="D136" s="16" t="s">
        <v>179</v>
      </c>
      <c r="E136" s="16" t="s">
        <v>180</v>
      </c>
      <c r="F136" s="17">
        <v>9028</v>
      </c>
      <c r="G136" s="17">
        <v>7819</v>
      </c>
      <c r="H136" s="17">
        <v>7492.42</v>
      </c>
      <c r="I136" s="17">
        <v>7856.78</v>
      </c>
      <c r="J136" s="17">
        <v>9107.36</v>
      </c>
      <c r="K136" s="17">
        <v>13416.75</v>
      </c>
      <c r="L136" s="17">
        <v>8633.2199999999993</v>
      </c>
      <c r="M136" s="17">
        <v>20620.41</v>
      </c>
      <c r="N136" s="17">
        <v>8110.39</v>
      </c>
      <c r="O136" s="17">
        <v>8510.5</v>
      </c>
      <c r="P136" s="17">
        <v>8823.74</v>
      </c>
      <c r="Q136" s="17">
        <v>8338.52</v>
      </c>
      <c r="R136" s="17">
        <v>117757.09</v>
      </c>
    </row>
    <row r="137" spans="1:18" outlineLevel="2">
      <c r="A137" s="16" t="s">
        <v>78</v>
      </c>
      <c r="B137" s="16" t="s">
        <v>144</v>
      </c>
      <c r="C137" s="16" t="s">
        <v>13</v>
      </c>
      <c r="D137" s="16" t="s">
        <v>181</v>
      </c>
      <c r="E137" s="16" t="s">
        <v>182</v>
      </c>
      <c r="F137" s="17">
        <v>0</v>
      </c>
      <c r="G137" s="17">
        <v>202.58</v>
      </c>
      <c r="H137" s="17">
        <v>202.93</v>
      </c>
      <c r="I137" s="17">
        <v>16.34</v>
      </c>
      <c r="J137" s="17">
        <v>0</v>
      </c>
      <c r="K137" s="17">
        <v>0</v>
      </c>
      <c r="L137" s="17">
        <v>0</v>
      </c>
      <c r="M137" s="17">
        <v>0</v>
      </c>
      <c r="N137" s="17">
        <v>156.57</v>
      </c>
      <c r="O137" s="17">
        <v>0</v>
      </c>
      <c r="P137" s="17">
        <v>0</v>
      </c>
      <c r="Q137" s="17">
        <v>0</v>
      </c>
      <c r="R137" s="17">
        <v>578.41999999999996</v>
      </c>
    </row>
    <row r="138" spans="1:18" outlineLevel="2">
      <c r="A138" s="16" t="s">
        <v>78</v>
      </c>
      <c r="B138" s="16" t="s">
        <v>144</v>
      </c>
      <c r="C138" s="16" t="s">
        <v>13</v>
      </c>
      <c r="D138" s="16" t="s">
        <v>183</v>
      </c>
      <c r="E138" s="16" t="s">
        <v>184</v>
      </c>
      <c r="F138" s="17">
        <v>161.5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161.5</v>
      </c>
    </row>
    <row r="139" spans="1:18" outlineLevel="2">
      <c r="A139" s="16" t="s">
        <v>78</v>
      </c>
      <c r="B139" s="16" t="s">
        <v>144</v>
      </c>
      <c r="C139" s="16" t="s">
        <v>13</v>
      </c>
      <c r="D139" s="16" t="s">
        <v>185</v>
      </c>
      <c r="E139" s="16" t="s">
        <v>186</v>
      </c>
      <c r="F139" s="17">
        <v>25625.77</v>
      </c>
      <c r="G139" s="17">
        <v>16900.11</v>
      </c>
      <c r="H139" s="17">
        <v>17946.95</v>
      </c>
      <c r="I139" s="17">
        <v>18023.3</v>
      </c>
      <c r="J139" s="17">
        <v>17593.349999999999</v>
      </c>
      <c r="K139" s="17">
        <v>27584.46</v>
      </c>
      <c r="L139" s="17">
        <v>19051.330000000002</v>
      </c>
      <c r="M139" s="17">
        <v>19005.36</v>
      </c>
      <c r="N139" s="17">
        <v>18947.97</v>
      </c>
      <c r="O139" s="17">
        <v>21498.240000000002</v>
      </c>
      <c r="P139" s="17">
        <v>19766.009999999998</v>
      </c>
      <c r="Q139" s="17">
        <v>30943.5</v>
      </c>
      <c r="R139" s="17">
        <v>252886.35</v>
      </c>
    </row>
    <row r="140" spans="1:18" outlineLevel="2">
      <c r="A140" s="16" t="s">
        <v>78</v>
      </c>
      <c r="B140" s="16" t="s">
        <v>144</v>
      </c>
      <c r="C140" s="16" t="s">
        <v>13</v>
      </c>
      <c r="D140" s="16" t="s">
        <v>187</v>
      </c>
      <c r="E140" s="16" t="s">
        <v>188</v>
      </c>
      <c r="F140" s="17">
        <v>1269.01</v>
      </c>
      <c r="G140" s="17">
        <v>400.39</v>
      </c>
      <c r="H140" s="17">
        <v>137.41999999999999</v>
      </c>
      <c r="I140" s="17">
        <v>848.79</v>
      </c>
      <c r="J140" s="17">
        <v>814.64</v>
      </c>
      <c r="K140" s="17">
        <v>11175.58</v>
      </c>
      <c r="L140" s="17">
        <v>4120.49</v>
      </c>
      <c r="M140" s="17">
        <v>1002.28</v>
      </c>
      <c r="N140" s="17">
        <v>197.42</v>
      </c>
      <c r="O140" s="17">
        <v>1873.64</v>
      </c>
      <c r="P140" s="17">
        <v>2445.9699999999998</v>
      </c>
      <c r="Q140" s="17">
        <v>1654.93</v>
      </c>
      <c r="R140" s="17">
        <v>25940.560000000001</v>
      </c>
    </row>
    <row r="141" spans="1:18" outlineLevel="2">
      <c r="A141" s="16" t="s">
        <v>78</v>
      </c>
      <c r="B141" s="16" t="s">
        <v>144</v>
      </c>
      <c r="C141" s="16" t="s">
        <v>13</v>
      </c>
      <c r="D141" s="16" t="s">
        <v>189</v>
      </c>
      <c r="E141" s="16" t="s">
        <v>190</v>
      </c>
      <c r="F141" s="17">
        <v>662.49</v>
      </c>
      <c r="G141" s="17">
        <v>598.15</v>
      </c>
      <c r="H141" s="17">
        <v>4784.6400000000003</v>
      </c>
      <c r="I141" s="17">
        <v>530.74</v>
      </c>
      <c r="J141" s="17">
        <v>576.21</v>
      </c>
      <c r="K141" s="17">
        <v>1189.3800000000001</v>
      </c>
      <c r="L141" s="17">
        <v>781.26</v>
      </c>
      <c r="M141" s="17">
        <v>1122.33</v>
      </c>
      <c r="N141" s="17">
        <v>2029.56</v>
      </c>
      <c r="O141" s="17">
        <v>1219.3599999999999</v>
      </c>
      <c r="P141" s="17">
        <v>4335.37</v>
      </c>
      <c r="Q141" s="17">
        <v>3138.41</v>
      </c>
      <c r="R141" s="17">
        <v>20967.900000000001</v>
      </c>
    </row>
    <row r="142" spans="1:18" outlineLevel="2">
      <c r="A142" s="16" t="s">
        <v>78</v>
      </c>
      <c r="B142" s="16" t="s">
        <v>144</v>
      </c>
      <c r="C142" s="16" t="s">
        <v>13</v>
      </c>
      <c r="D142" s="16" t="s">
        <v>191</v>
      </c>
      <c r="E142" s="16" t="s">
        <v>192</v>
      </c>
      <c r="F142" s="17">
        <v>138.22</v>
      </c>
      <c r="G142" s="17">
        <v>47.05</v>
      </c>
      <c r="H142" s="17">
        <v>33.090000000000003</v>
      </c>
      <c r="I142" s="17">
        <v>19.75</v>
      </c>
      <c r="J142" s="17">
        <v>70.48</v>
      </c>
      <c r="K142" s="17">
        <v>16.11</v>
      </c>
      <c r="L142" s="17">
        <v>13.68</v>
      </c>
      <c r="M142" s="17">
        <v>13.4</v>
      </c>
      <c r="N142" s="17">
        <v>35.46</v>
      </c>
      <c r="O142" s="17">
        <v>32.630000000000003</v>
      </c>
      <c r="P142" s="17">
        <v>34.409999999999997</v>
      </c>
      <c r="Q142" s="17">
        <v>13.92</v>
      </c>
      <c r="R142" s="17">
        <v>468.2</v>
      </c>
    </row>
    <row r="143" spans="1:18" outlineLevel="2">
      <c r="A143" s="16" t="s">
        <v>78</v>
      </c>
      <c r="B143" s="16" t="s">
        <v>144</v>
      </c>
      <c r="C143" s="16" t="s">
        <v>13</v>
      </c>
      <c r="D143" s="16" t="s">
        <v>193</v>
      </c>
      <c r="E143" s="16" t="s">
        <v>194</v>
      </c>
      <c r="F143" s="17">
        <v>4919.96</v>
      </c>
      <c r="G143" s="17">
        <v>4985.49</v>
      </c>
      <c r="H143" s="17">
        <v>4873.76</v>
      </c>
      <c r="I143" s="17">
        <v>5479.13</v>
      </c>
      <c r="J143" s="17">
        <v>4470.22</v>
      </c>
      <c r="K143" s="17">
        <v>4205.83</v>
      </c>
      <c r="L143" s="17">
        <v>4808.78</v>
      </c>
      <c r="M143" s="17">
        <v>5082.68</v>
      </c>
      <c r="N143" s="17">
        <v>4140.6499999999996</v>
      </c>
      <c r="O143" s="17">
        <v>4796.57</v>
      </c>
      <c r="P143" s="17">
        <v>4099.82</v>
      </c>
      <c r="Q143" s="17">
        <v>5429.7</v>
      </c>
      <c r="R143" s="17">
        <v>57292.59</v>
      </c>
    </row>
    <row r="144" spans="1:18" outlineLevel="2">
      <c r="A144" s="16" t="s">
        <v>78</v>
      </c>
      <c r="B144" s="16" t="s">
        <v>144</v>
      </c>
      <c r="C144" s="16" t="s">
        <v>13</v>
      </c>
      <c r="D144" s="16" t="s">
        <v>195</v>
      </c>
      <c r="E144" s="16" t="s">
        <v>196</v>
      </c>
      <c r="F144" s="17">
        <v>1467.76</v>
      </c>
      <c r="G144" s="17">
        <v>611.88</v>
      </c>
      <c r="H144" s="17">
        <v>824.14</v>
      </c>
      <c r="I144" s="17">
        <v>1249.8399999999999</v>
      </c>
      <c r="J144" s="17">
        <v>1953.64</v>
      </c>
      <c r="K144" s="17">
        <v>3255.29</v>
      </c>
      <c r="L144" s="17">
        <v>1625.61</v>
      </c>
      <c r="M144" s="17">
        <v>2313.4499999999998</v>
      </c>
      <c r="N144" s="17">
        <v>1581.55</v>
      </c>
      <c r="O144" s="17">
        <v>1968.71</v>
      </c>
      <c r="P144" s="17">
        <v>2025.41</v>
      </c>
      <c r="Q144" s="17">
        <v>2505.91</v>
      </c>
      <c r="R144" s="17">
        <v>21383.19</v>
      </c>
    </row>
    <row r="145" spans="1:18" outlineLevel="2">
      <c r="A145" s="16" t="s">
        <v>78</v>
      </c>
      <c r="B145" s="16" t="s">
        <v>144</v>
      </c>
      <c r="C145" s="16" t="s">
        <v>13</v>
      </c>
      <c r="D145" s="16" t="s">
        <v>197</v>
      </c>
      <c r="E145" s="16" t="s">
        <v>198</v>
      </c>
      <c r="F145" s="17">
        <v>14047.93</v>
      </c>
      <c r="G145" s="17">
        <v>5318.46</v>
      </c>
      <c r="H145" s="17">
        <v>13706.73</v>
      </c>
      <c r="I145" s="17">
        <v>10302.379999999999</v>
      </c>
      <c r="J145" s="17">
        <v>11040.65</v>
      </c>
      <c r="K145" s="17">
        <v>21430.52</v>
      </c>
      <c r="L145" s="17">
        <v>9434.67</v>
      </c>
      <c r="M145" s="17">
        <v>10400.219999999999</v>
      </c>
      <c r="N145" s="17">
        <v>10112.33</v>
      </c>
      <c r="O145" s="17">
        <v>9701.4599999999991</v>
      </c>
      <c r="P145" s="17">
        <v>7077.83</v>
      </c>
      <c r="Q145" s="17">
        <v>7379.34</v>
      </c>
      <c r="R145" s="17">
        <v>129952.52</v>
      </c>
    </row>
    <row r="146" spans="1:18" outlineLevel="2">
      <c r="A146" s="16" t="s">
        <v>78</v>
      </c>
      <c r="B146" s="16" t="s">
        <v>144</v>
      </c>
      <c r="C146" s="16" t="s">
        <v>13</v>
      </c>
      <c r="D146" s="16" t="s">
        <v>199</v>
      </c>
      <c r="E146" s="16" t="s">
        <v>200</v>
      </c>
      <c r="F146" s="17">
        <v>467.17</v>
      </c>
      <c r="G146" s="17">
        <v>321.14999999999998</v>
      </c>
      <c r="H146" s="17">
        <v>217.74</v>
      </c>
      <c r="I146" s="17">
        <v>150.99</v>
      </c>
      <c r="J146" s="17">
        <v>222.68</v>
      </c>
      <c r="K146" s="17">
        <v>189</v>
      </c>
      <c r="L146" s="17">
        <v>282.45</v>
      </c>
      <c r="M146" s="17">
        <v>194.06</v>
      </c>
      <c r="N146" s="17">
        <v>191.16</v>
      </c>
      <c r="O146" s="17">
        <v>210.7</v>
      </c>
      <c r="P146" s="17">
        <v>383.09</v>
      </c>
      <c r="Q146" s="17">
        <v>219.23</v>
      </c>
      <c r="R146" s="17">
        <v>3049.42</v>
      </c>
    </row>
    <row r="147" spans="1:18" outlineLevel="2">
      <c r="A147" s="16" t="s">
        <v>78</v>
      </c>
      <c r="B147" s="16" t="s">
        <v>144</v>
      </c>
      <c r="C147" s="16" t="s">
        <v>13</v>
      </c>
      <c r="D147" s="16" t="s">
        <v>201</v>
      </c>
      <c r="E147" s="16" t="s">
        <v>202</v>
      </c>
      <c r="F147" s="17">
        <v>569.25</v>
      </c>
      <c r="G147" s="17">
        <v>1272.3900000000001</v>
      </c>
      <c r="H147" s="17">
        <v>414.73</v>
      </c>
      <c r="I147" s="17">
        <v>2203.84</v>
      </c>
      <c r="J147" s="17">
        <v>587.79</v>
      </c>
      <c r="K147" s="17">
        <v>2037.71</v>
      </c>
      <c r="L147" s="17">
        <v>629.91</v>
      </c>
      <c r="M147" s="17">
        <v>444.76</v>
      </c>
      <c r="N147" s="17">
        <v>11069.15</v>
      </c>
      <c r="O147" s="17">
        <v>704.17</v>
      </c>
      <c r="P147" s="17">
        <v>521.65</v>
      </c>
      <c r="Q147" s="17">
        <v>2196.91</v>
      </c>
      <c r="R147" s="17">
        <v>22652.26</v>
      </c>
    </row>
    <row r="148" spans="1:18" outlineLevel="2">
      <c r="A148" s="16" t="s">
        <v>78</v>
      </c>
      <c r="B148" s="16" t="s">
        <v>144</v>
      </c>
      <c r="C148" s="16" t="s">
        <v>13</v>
      </c>
      <c r="D148" s="16" t="s">
        <v>203</v>
      </c>
      <c r="E148" s="16" t="s">
        <v>204</v>
      </c>
      <c r="F148" s="17">
        <v>4271.3</v>
      </c>
      <c r="G148" s="17">
        <v>4320.16</v>
      </c>
      <c r="H148" s="17">
        <v>8294.98</v>
      </c>
      <c r="I148" s="17">
        <v>4111.66</v>
      </c>
      <c r="J148" s="17">
        <v>4728.63</v>
      </c>
      <c r="K148" s="17">
        <v>7464.02</v>
      </c>
      <c r="L148" s="17">
        <v>6373.75</v>
      </c>
      <c r="M148" s="17">
        <v>6371.72</v>
      </c>
      <c r="N148" s="17">
        <v>5631.8</v>
      </c>
      <c r="O148" s="17">
        <v>6111.7</v>
      </c>
      <c r="P148" s="17">
        <v>5729.21</v>
      </c>
      <c r="Q148" s="17">
        <v>6008.98</v>
      </c>
      <c r="R148" s="17">
        <v>69417.91</v>
      </c>
    </row>
    <row r="149" spans="1:18" outlineLevel="2">
      <c r="A149" s="16" t="s">
        <v>78</v>
      </c>
      <c r="B149" s="16" t="s">
        <v>144</v>
      </c>
      <c r="C149" s="16" t="s">
        <v>13</v>
      </c>
      <c r="D149" s="16" t="s">
        <v>205</v>
      </c>
      <c r="E149" s="16" t="s">
        <v>206</v>
      </c>
      <c r="F149" s="17">
        <v>4558.13</v>
      </c>
      <c r="G149" s="17">
        <v>8157.26</v>
      </c>
      <c r="H149" s="17">
        <v>8276.33</v>
      </c>
      <c r="I149" s="17">
        <v>7934.93</v>
      </c>
      <c r="J149" s="17">
        <v>8803.18</v>
      </c>
      <c r="K149" s="17">
        <v>8647.35</v>
      </c>
      <c r="L149" s="17">
        <v>9513.7099999999991</v>
      </c>
      <c r="M149" s="17">
        <v>8677.3799999999992</v>
      </c>
      <c r="N149" s="17">
        <v>7588.28</v>
      </c>
      <c r="O149" s="17">
        <v>8061.84</v>
      </c>
      <c r="P149" s="17">
        <v>8217.51</v>
      </c>
      <c r="Q149" s="17">
        <v>8043.03</v>
      </c>
      <c r="R149" s="17">
        <v>96478.93</v>
      </c>
    </row>
    <row r="150" spans="1:18" outlineLevel="2">
      <c r="A150" s="16" t="s">
        <v>78</v>
      </c>
      <c r="B150" s="16" t="s">
        <v>144</v>
      </c>
      <c r="C150" s="16" t="s">
        <v>13</v>
      </c>
      <c r="D150" s="16" t="s">
        <v>207</v>
      </c>
      <c r="E150" s="16" t="s">
        <v>208</v>
      </c>
      <c r="F150" s="17">
        <v>751.77</v>
      </c>
      <c r="G150" s="17">
        <v>575.17999999999995</v>
      </c>
      <c r="H150" s="17">
        <v>1042.99</v>
      </c>
      <c r="I150" s="17">
        <v>227.16</v>
      </c>
      <c r="J150" s="17">
        <v>209.55</v>
      </c>
      <c r="K150" s="17">
        <v>211.12</v>
      </c>
      <c r="L150" s="17">
        <v>148.88</v>
      </c>
      <c r="M150" s="17">
        <v>207.06</v>
      </c>
      <c r="N150" s="17">
        <v>554.97</v>
      </c>
      <c r="O150" s="17">
        <v>359.08</v>
      </c>
      <c r="P150" s="17">
        <v>443.32</v>
      </c>
      <c r="Q150" s="17">
        <v>757.41</v>
      </c>
      <c r="R150" s="17">
        <v>5488.49</v>
      </c>
    </row>
    <row r="151" spans="1:18" outlineLevel="2">
      <c r="A151" s="16" t="s">
        <v>78</v>
      </c>
      <c r="B151" s="16" t="s">
        <v>144</v>
      </c>
      <c r="C151" s="16" t="s">
        <v>13</v>
      </c>
      <c r="D151" s="16" t="s">
        <v>209</v>
      </c>
      <c r="E151" s="16" t="s">
        <v>210</v>
      </c>
      <c r="F151" s="17">
        <v>457.75</v>
      </c>
      <c r="G151" s="17">
        <v>243.02</v>
      </c>
      <c r="H151" s="17">
        <v>623.53</v>
      </c>
      <c r="I151" s="17">
        <v>840.7</v>
      </c>
      <c r="J151" s="17">
        <v>328.73</v>
      </c>
      <c r="K151" s="17">
        <v>1182.42</v>
      </c>
      <c r="L151" s="17">
        <v>749.79</v>
      </c>
      <c r="M151" s="17">
        <v>816.01</v>
      </c>
      <c r="N151" s="17">
        <v>343.78</v>
      </c>
      <c r="O151" s="17">
        <v>1128.77</v>
      </c>
      <c r="P151" s="17">
        <v>533.89</v>
      </c>
      <c r="Q151" s="17">
        <v>3059.94</v>
      </c>
      <c r="R151" s="17">
        <v>10308.33</v>
      </c>
    </row>
    <row r="152" spans="1:18" outlineLevel="2">
      <c r="A152" s="16" t="s">
        <v>78</v>
      </c>
      <c r="B152" s="16" t="s">
        <v>144</v>
      </c>
      <c r="C152" s="16" t="s">
        <v>13</v>
      </c>
      <c r="D152" s="16" t="s">
        <v>211</v>
      </c>
      <c r="E152" s="16" t="s">
        <v>212</v>
      </c>
      <c r="F152" s="17">
        <v>530.45000000000005</v>
      </c>
      <c r="G152" s="17">
        <v>432.06</v>
      </c>
      <c r="H152" s="17">
        <v>653.42999999999995</v>
      </c>
      <c r="I152" s="17">
        <v>842.56</v>
      </c>
      <c r="J152" s="17">
        <v>247.75</v>
      </c>
      <c r="K152" s="17">
        <v>225.51</v>
      </c>
      <c r="L152" s="17">
        <v>312.20999999999998</v>
      </c>
      <c r="M152" s="17">
        <v>316.08</v>
      </c>
      <c r="N152" s="17">
        <v>337.4</v>
      </c>
      <c r="O152" s="17">
        <v>443.07</v>
      </c>
      <c r="P152" s="17">
        <v>352.65</v>
      </c>
      <c r="Q152" s="17">
        <v>310.49</v>
      </c>
      <c r="R152" s="17">
        <v>5003.66</v>
      </c>
    </row>
    <row r="153" spans="1:18" outlineLevel="2">
      <c r="A153" s="16" t="s">
        <v>78</v>
      </c>
      <c r="B153" s="16" t="s">
        <v>144</v>
      </c>
      <c r="C153" s="16" t="s">
        <v>13</v>
      </c>
      <c r="D153" s="16" t="s">
        <v>213</v>
      </c>
      <c r="E153" s="16" t="s">
        <v>214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49377.1</v>
      </c>
      <c r="R153" s="17">
        <v>49377.1</v>
      </c>
    </row>
    <row r="154" spans="1:18" outlineLevel="2">
      <c r="A154" s="16" t="s">
        <v>78</v>
      </c>
      <c r="B154" s="16" t="s">
        <v>144</v>
      </c>
      <c r="C154" s="16" t="s">
        <v>13</v>
      </c>
      <c r="D154" s="16" t="s">
        <v>215</v>
      </c>
      <c r="E154" s="16" t="s">
        <v>216</v>
      </c>
      <c r="F154" s="17">
        <v>762.09</v>
      </c>
      <c r="G154" s="17">
        <v>343.81</v>
      </c>
      <c r="H154" s="17">
        <v>2702.67</v>
      </c>
      <c r="I154" s="17">
        <v>1611.81</v>
      </c>
      <c r="J154" s="17">
        <v>4654.79</v>
      </c>
      <c r="K154" s="17">
        <v>5518.76</v>
      </c>
      <c r="L154" s="17">
        <v>4911.1899999999996</v>
      </c>
      <c r="M154" s="17">
        <v>3610.47</v>
      </c>
      <c r="N154" s="17">
        <v>2278.1</v>
      </c>
      <c r="O154" s="17">
        <v>1523.78</v>
      </c>
      <c r="P154" s="17">
        <v>3457.39</v>
      </c>
      <c r="Q154" s="17">
        <v>4220.17</v>
      </c>
      <c r="R154" s="17">
        <v>35595.03</v>
      </c>
    </row>
    <row r="155" spans="1:18" outlineLevel="2">
      <c r="A155" s="16" t="s">
        <v>78</v>
      </c>
      <c r="B155" s="16" t="s">
        <v>144</v>
      </c>
      <c r="C155" s="16" t="s">
        <v>13</v>
      </c>
      <c r="D155" s="16" t="s">
        <v>217</v>
      </c>
      <c r="E155" s="16" t="s">
        <v>218</v>
      </c>
      <c r="F155" s="17">
        <v>195.24</v>
      </c>
      <c r="G155" s="17">
        <v>137.53</v>
      </c>
      <c r="H155" s="17">
        <v>277.26</v>
      </c>
      <c r="I155" s="17">
        <v>185.77</v>
      </c>
      <c r="J155" s="17">
        <v>190.16</v>
      </c>
      <c r="K155" s="17">
        <v>179.92</v>
      </c>
      <c r="L155" s="17">
        <v>165.2</v>
      </c>
      <c r="M155" s="17">
        <v>209.5</v>
      </c>
      <c r="N155" s="17">
        <v>139</v>
      </c>
      <c r="O155" s="17">
        <v>165.51</v>
      </c>
      <c r="P155" s="17">
        <v>149.5</v>
      </c>
      <c r="Q155" s="17">
        <v>163</v>
      </c>
      <c r="R155" s="17">
        <v>2157.59</v>
      </c>
    </row>
    <row r="156" spans="1:18" outlineLevel="2">
      <c r="A156" s="16" t="s">
        <v>78</v>
      </c>
      <c r="B156" s="16" t="s">
        <v>144</v>
      </c>
      <c r="C156" s="16" t="s">
        <v>13</v>
      </c>
      <c r="D156" s="16" t="s">
        <v>219</v>
      </c>
      <c r="E156" s="16" t="s">
        <v>220</v>
      </c>
      <c r="F156" s="17">
        <v>941.53</v>
      </c>
      <c r="G156" s="17">
        <v>2175.1</v>
      </c>
      <c r="H156" s="17">
        <v>2522.77</v>
      </c>
      <c r="I156" s="17">
        <v>2153.8000000000002</v>
      </c>
      <c r="J156" s="17">
        <v>2029.51</v>
      </c>
      <c r="K156" s="17">
        <v>1462.27</v>
      </c>
      <c r="L156" s="17">
        <v>2330.65</v>
      </c>
      <c r="M156" s="17">
        <v>2392.6799999999998</v>
      </c>
      <c r="N156" s="17">
        <v>1816.33</v>
      </c>
      <c r="O156" s="17">
        <v>3460.66</v>
      </c>
      <c r="P156" s="17">
        <v>3652.66</v>
      </c>
      <c r="Q156" s="17">
        <v>3208.97</v>
      </c>
      <c r="R156" s="17">
        <v>28146.93</v>
      </c>
    </row>
    <row r="157" spans="1:18" outlineLevel="2">
      <c r="A157" s="16" t="s">
        <v>78</v>
      </c>
      <c r="B157" s="16" t="s">
        <v>144</v>
      </c>
      <c r="C157" s="16" t="s">
        <v>13</v>
      </c>
      <c r="D157" s="16" t="s">
        <v>221</v>
      </c>
      <c r="E157" s="16" t="s">
        <v>222</v>
      </c>
      <c r="F157" s="17">
        <v>18.12</v>
      </c>
      <c r="G157" s="17">
        <v>15.09</v>
      </c>
      <c r="H157" s="17">
        <v>14.12</v>
      </c>
      <c r="I157" s="17">
        <v>12.75</v>
      </c>
      <c r="J157" s="17">
        <v>7.83</v>
      </c>
      <c r="K157" s="17">
        <v>9.76</v>
      </c>
      <c r="L157" s="17">
        <v>8.9499999999999993</v>
      </c>
      <c r="M157" s="17">
        <v>10.19</v>
      </c>
      <c r="N157" s="17">
        <v>9.75</v>
      </c>
      <c r="O157" s="17">
        <v>0</v>
      </c>
      <c r="P157" s="17">
        <v>6.34</v>
      </c>
      <c r="Q157" s="17">
        <v>5.26</v>
      </c>
      <c r="R157" s="17">
        <v>118.16</v>
      </c>
    </row>
    <row r="158" spans="1:18" outlineLevel="2">
      <c r="A158" s="16" t="s">
        <v>78</v>
      </c>
      <c r="B158" s="16" t="s">
        <v>144</v>
      </c>
      <c r="C158" s="16" t="s">
        <v>13</v>
      </c>
      <c r="D158" s="16" t="s">
        <v>223</v>
      </c>
      <c r="E158" s="16" t="s">
        <v>224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-48507.92</v>
      </c>
      <c r="R158" s="17">
        <v>-48507.92</v>
      </c>
    </row>
    <row r="159" spans="1:18" outlineLevel="2">
      <c r="A159" s="16" t="s">
        <v>78</v>
      </c>
      <c r="B159" s="16" t="s">
        <v>144</v>
      </c>
      <c r="C159" s="16" t="s">
        <v>13</v>
      </c>
      <c r="D159" s="16" t="s">
        <v>225</v>
      </c>
      <c r="E159" s="16" t="s">
        <v>226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v>0</v>
      </c>
      <c r="R159" s="17">
        <v>0</v>
      </c>
    </row>
    <row r="160" spans="1:18" outlineLevel="2">
      <c r="A160" s="16" t="s">
        <v>78</v>
      </c>
      <c r="B160" s="16" t="s">
        <v>144</v>
      </c>
      <c r="C160" s="16" t="s">
        <v>13</v>
      </c>
      <c r="D160" s="16" t="s">
        <v>227</v>
      </c>
      <c r="E160" s="16" t="s">
        <v>228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17">
        <v>0</v>
      </c>
    </row>
    <row r="161" spans="1:18" outlineLevel="2">
      <c r="A161" s="16" t="s">
        <v>78</v>
      </c>
      <c r="B161" s="16" t="s">
        <v>144</v>
      </c>
      <c r="C161" s="16" t="s">
        <v>13</v>
      </c>
      <c r="D161" s="16" t="s">
        <v>229</v>
      </c>
      <c r="E161" s="16" t="s">
        <v>230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17">
        <v>0</v>
      </c>
    </row>
    <row r="162" spans="1:18" outlineLevel="2">
      <c r="A162" s="16" t="s">
        <v>78</v>
      </c>
      <c r="B162" s="16" t="s">
        <v>144</v>
      </c>
      <c r="C162" s="16" t="s">
        <v>13</v>
      </c>
      <c r="D162" s="16" t="s">
        <v>231</v>
      </c>
      <c r="E162" s="16" t="s">
        <v>232</v>
      </c>
      <c r="F162" s="17">
        <v>4508.42</v>
      </c>
      <c r="G162" s="17">
        <v>4154.3</v>
      </c>
      <c r="H162" s="17">
        <v>4834.2299999999996</v>
      </c>
      <c r="I162" s="17">
        <v>3439.21</v>
      </c>
      <c r="J162" s="17">
        <v>6722.89</v>
      </c>
      <c r="K162" s="17">
        <v>5366.24</v>
      </c>
      <c r="L162" s="17">
        <v>6107.42</v>
      </c>
      <c r="M162" s="17">
        <v>6922.96</v>
      </c>
      <c r="N162" s="17">
        <v>5423.54</v>
      </c>
      <c r="O162" s="17">
        <v>4995.4799999999996</v>
      </c>
      <c r="P162" s="17">
        <v>9178.85</v>
      </c>
      <c r="Q162" s="17">
        <v>5185.91</v>
      </c>
      <c r="R162" s="17">
        <v>66839.45</v>
      </c>
    </row>
    <row r="163" spans="1:18" outlineLevel="2">
      <c r="A163" s="16" t="s">
        <v>78</v>
      </c>
      <c r="B163" s="16" t="s">
        <v>144</v>
      </c>
      <c r="C163" s="16" t="s">
        <v>13</v>
      </c>
      <c r="D163" s="16" t="s">
        <v>233</v>
      </c>
      <c r="E163" s="16" t="s">
        <v>234</v>
      </c>
      <c r="F163" s="17">
        <v>0</v>
      </c>
      <c r="G163" s="17">
        <v>497.06</v>
      </c>
      <c r="H163" s="17">
        <v>600.87</v>
      </c>
      <c r="I163" s="17">
        <v>271.58</v>
      </c>
      <c r="J163" s="17">
        <v>77.53</v>
      </c>
      <c r="K163" s="17">
        <v>37.33</v>
      </c>
      <c r="L163" s="17">
        <v>0</v>
      </c>
      <c r="M163" s="17">
        <v>0</v>
      </c>
      <c r="N163" s="17">
        <v>414.76</v>
      </c>
      <c r="O163" s="17">
        <v>646.19000000000005</v>
      </c>
      <c r="P163" s="17">
        <v>1913.99</v>
      </c>
      <c r="Q163" s="17">
        <v>2537.23</v>
      </c>
      <c r="R163" s="17">
        <v>6996.54</v>
      </c>
    </row>
    <row r="164" spans="1:18" outlineLevel="2">
      <c r="A164" s="16" t="s">
        <v>78</v>
      </c>
      <c r="B164" s="16" t="s">
        <v>144</v>
      </c>
      <c r="C164" s="16" t="s">
        <v>13</v>
      </c>
      <c r="D164" s="16" t="s">
        <v>235</v>
      </c>
      <c r="E164" s="16" t="s">
        <v>236</v>
      </c>
      <c r="F164" s="17">
        <v>354.91</v>
      </c>
      <c r="G164" s="17">
        <v>72.349999999999994</v>
      </c>
      <c r="H164" s="17">
        <v>172</v>
      </c>
      <c r="I164" s="17">
        <v>128.79</v>
      </c>
      <c r="J164" s="17">
        <v>579.76</v>
      </c>
      <c r="K164" s="17">
        <v>62.67</v>
      </c>
      <c r="L164" s="17">
        <v>513.54999999999995</v>
      </c>
      <c r="M164" s="17">
        <v>557.34</v>
      </c>
      <c r="N164" s="17">
        <v>94.88</v>
      </c>
      <c r="O164" s="17">
        <v>177.71</v>
      </c>
      <c r="P164" s="17">
        <v>180.4</v>
      </c>
      <c r="Q164" s="17">
        <v>633.27</v>
      </c>
      <c r="R164" s="17">
        <v>3527.63</v>
      </c>
    </row>
    <row r="165" spans="1:18" outlineLevel="2">
      <c r="A165" s="16" t="s">
        <v>78</v>
      </c>
      <c r="B165" s="16" t="s">
        <v>144</v>
      </c>
      <c r="C165" s="16" t="s">
        <v>13</v>
      </c>
      <c r="D165" s="16" t="s">
        <v>237</v>
      </c>
      <c r="E165" s="16" t="s">
        <v>238</v>
      </c>
      <c r="F165" s="17">
        <v>4.92</v>
      </c>
      <c r="G165" s="17">
        <v>0</v>
      </c>
      <c r="H165" s="17">
        <v>0</v>
      </c>
      <c r="I165" s="17">
        <v>30.77</v>
      </c>
      <c r="J165" s="17">
        <v>59.08</v>
      </c>
      <c r="K165" s="17">
        <v>0</v>
      </c>
      <c r="L165" s="17">
        <v>109813.21</v>
      </c>
      <c r="M165" s="17">
        <v>51830.080000000002</v>
      </c>
      <c r="N165" s="17">
        <v>0</v>
      </c>
      <c r="O165" s="17">
        <v>0</v>
      </c>
      <c r="P165" s="17">
        <v>0</v>
      </c>
      <c r="Q165" s="17">
        <v>0</v>
      </c>
      <c r="R165" s="17">
        <v>161738.06</v>
      </c>
    </row>
    <row r="166" spans="1:18" outlineLevel="2">
      <c r="A166" s="16" t="s">
        <v>78</v>
      </c>
      <c r="B166" s="16" t="s">
        <v>144</v>
      </c>
      <c r="C166" s="16" t="s">
        <v>13</v>
      </c>
      <c r="D166" s="16" t="s">
        <v>239</v>
      </c>
      <c r="E166" s="16" t="s">
        <v>240</v>
      </c>
      <c r="F166" s="17">
        <v>23.18</v>
      </c>
      <c r="G166" s="17">
        <v>23.18</v>
      </c>
      <c r="H166" s="17">
        <v>23.71</v>
      </c>
      <c r="I166" s="17">
        <v>23.71</v>
      </c>
      <c r="J166" s="17">
        <v>23.71</v>
      </c>
      <c r="K166" s="17">
        <v>23.71</v>
      </c>
      <c r="L166" s="17">
        <v>23.71</v>
      </c>
      <c r="M166" s="17">
        <v>23.71</v>
      </c>
      <c r="N166" s="17">
        <v>23.71</v>
      </c>
      <c r="O166" s="17">
        <v>23.71</v>
      </c>
      <c r="P166" s="17">
        <v>23.71</v>
      </c>
      <c r="Q166" s="17">
        <v>23.71</v>
      </c>
      <c r="R166" s="17">
        <v>283.45999999999998</v>
      </c>
    </row>
    <row r="167" spans="1:18" outlineLevel="2">
      <c r="A167" s="16" t="s">
        <v>78</v>
      </c>
      <c r="B167" s="16" t="s">
        <v>144</v>
      </c>
      <c r="C167" s="16" t="s">
        <v>13</v>
      </c>
      <c r="D167" s="16" t="s">
        <v>241</v>
      </c>
      <c r="E167" s="16" t="s">
        <v>242</v>
      </c>
      <c r="F167" s="17">
        <v>0</v>
      </c>
      <c r="G167" s="17">
        <v>367.67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369.65</v>
      </c>
      <c r="N167" s="17">
        <v>0</v>
      </c>
      <c r="O167" s="17">
        <v>0</v>
      </c>
      <c r="P167" s="17">
        <v>0</v>
      </c>
      <c r="Q167" s="17">
        <v>0</v>
      </c>
      <c r="R167" s="17">
        <v>737.32</v>
      </c>
    </row>
    <row r="168" spans="1:18" outlineLevel="2">
      <c r="A168" s="16" t="s">
        <v>78</v>
      </c>
      <c r="B168" s="16" t="s">
        <v>144</v>
      </c>
      <c r="C168" s="16" t="s">
        <v>13</v>
      </c>
      <c r="D168" s="16" t="s">
        <v>243</v>
      </c>
      <c r="E168" s="16" t="s">
        <v>244</v>
      </c>
      <c r="F168" s="17">
        <v>1015.36</v>
      </c>
      <c r="G168" s="17">
        <v>1015.36</v>
      </c>
      <c r="H168" s="17">
        <v>881.08</v>
      </c>
      <c r="I168" s="17">
        <v>881.08</v>
      </c>
      <c r="J168" s="17">
        <v>881.08</v>
      </c>
      <c r="K168" s="17">
        <v>881.08</v>
      </c>
      <c r="L168" s="17">
        <v>881.08</v>
      </c>
      <c r="M168" s="17">
        <v>881.08</v>
      </c>
      <c r="N168" s="17">
        <v>881.08</v>
      </c>
      <c r="O168" s="17">
        <v>881.08</v>
      </c>
      <c r="P168" s="17">
        <v>881.08</v>
      </c>
      <c r="Q168" s="17">
        <v>881.08</v>
      </c>
      <c r="R168" s="17">
        <v>10841.52</v>
      </c>
    </row>
    <row r="169" spans="1:18" outlineLevel="2">
      <c r="A169" s="16" t="s">
        <v>78</v>
      </c>
      <c r="B169" s="16" t="s">
        <v>144</v>
      </c>
      <c r="C169" s="16" t="s">
        <v>13</v>
      </c>
      <c r="D169" s="16" t="s">
        <v>245</v>
      </c>
      <c r="E169" s="16" t="s">
        <v>246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</row>
    <row r="170" spans="1:18" outlineLevel="2">
      <c r="A170" s="16" t="s">
        <v>78</v>
      </c>
      <c r="B170" s="16" t="s">
        <v>144</v>
      </c>
      <c r="C170" s="16" t="s">
        <v>13</v>
      </c>
      <c r="D170" s="16" t="s">
        <v>247</v>
      </c>
      <c r="E170" s="16" t="s">
        <v>248</v>
      </c>
      <c r="F170" s="17">
        <v>4594.2</v>
      </c>
      <c r="G170" s="17">
        <v>4602.92</v>
      </c>
      <c r="H170" s="17">
        <v>4593.28</v>
      </c>
      <c r="I170" s="17">
        <v>4728.66</v>
      </c>
      <c r="J170" s="17">
        <v>4585.1400000000003</v>
      </c>
      <c r="K170" s="17">
        <v>4584.05</v>
      </c>
      <c r="L170" s="17">
        <v>4815.8999999999996</v>
      </c>
      <c r="M170" s="17">
        <v>4608.82</v>
      </c>
      <c r="N170" s="17">
        <v>4584.5600000000004</v>
      </c>
      <c r="O170" s="17">
        <v>4584.6499999999996</v>
      </c>
      <c r="P170" s="17">
        <v>4584.6499999999996</v>
      </c>
      <c r="Q170" s="17">
        <v>4584.6499999999996</v>
      </c>
      <c r="R170" s="17">
        <v>55451.48</v>
      </c>
    </row>
    <row r="171" spans="1:18" outlineLevel="2">
      <c r="A171" s="16" t="s">
        <v>78</v>
      </c>
      <c r="B171" s="16" t="s">
        <v>144</v>
      </c>
      <c r="C171" s="16" t="s">
        <v>13</v>
      </c>
      <c r="D171" s="16" t="s">
        <v>249</v>
      </c>
      <c r="E171" s="16" t="s">
        <v>250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</row>
    <row r="172" spans="1:18" outlineLevel="2">
      <c r="A172" s="16" t="s">
        <v>78</v>
      </c>
      <c r="B172" s="16" t="s">
        <v>144</v>
      </c>
      <c r="C172" s="16" t="s">
        <v>13</v>
      </c>
      <c r="D172" s="16" t="s">
        <v>251</v>
      </c>
      <c r="E172" s="16" t="s">
        <v>252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16798.169999999998</v>
      </c>
      <c r="L172" s="17">
        <v>15050.14</v>
      </c>
      <c r="M172" s="17">
        <v>893.93</v>
      </c>
      <c r="N172" s="17">
        <v>0</v>
      </c>
      <c r="O172" s="17">
        <v>0</v>
      </c>
      <c r="P172" s="17">
        <v>0</v>
      </c>
      <c r="Q172" s="17">
        <v>0</v>
      </c>
      <c r="R172" s="17">
        <v>32742.240000000002</v>
      </c>
    </row>
    <row r="173" spans="1:18" outlineLevel="2">
      <c r="A173" s="16" t="s">
        <v>78</v>
      </c>
      <c r="B173" s="16" t="s">
        <v>144</v>
      </c>
      <c r="C173" s="16" t="s">
        <v>13</v>
      </c>
      <c r="D173" s="16" t="s">
        <v>253</v>
      </c>
      <c r="E173" s="16" t="s">
        <v>254</v>
      </c>
      <c r="F173" s="17">
        <v>1718.81</v>
      </c>
      <c r="G173" s="17">
        <v>107.4</v>
      </c>
      <c r="H173" s="17">
        <v>1341.47</v>
      </c>
      <c r="I173" s="17">
        <v>30.67</v>
      </c>
      <c r="J173" s="17">
        <v>1094.51</v>
      </c>
      <c r="K173" s="17">
        <v>3490.13</v>
      </c>
      <c r="L173" s="17">
        <v>70.459999999999994</v>
      </c>
      <c r="M173" s="17">
        <v>72.599999999999994</v>
      </c>
      <c r="N173" s="17">
        <v>0</v>
      </c>
      <c r="O173" s="17">
        <v>5935.55</v>
      </c>
      <c r="P173" s="17">
        <v>415.57</v>
      </c>
      <c r="Q173" s="17">
        <v>0</v>
      </c>
      <c r="R173" s="17">
        <v>14277.17</v>
      </c>
    </row>
    <row r="174" spans="1:18" outlineLevel="2">
      <c r="A174" s="16" t="s">
        <v>78</v>
      </c>
      <c r="B174" s="16" t="s">
        <v>144</v>
      </c>
      <c r="C174" s="16" t="s">
        <v>13</v>
      </c>
      <c r="D174" s="16" t="s">
        <v>255</v>
      </c>
      <c r="E174" s="16" t="s">
        <v>256</v>
      </c>
      <c r="F174" s="17">
        <v>0</v>
      </c>
      <c r="G174" s="17">
        <v>0</v>
      </c>
      <c r="H174" s="17">
        <v>0</v>
      </c>
      <c r="I174" s="17">
        <v>164.84</v>
      </c>
      <c r="J174" s="17">
        <v>0</v>
      </c>
      <c r="K174" s="17">
        <v>56.56</v>
      </c>
      <c r="L174" s="17">
        <v>64.67</v>
      </c>
      <c r="M174" s="17">
        <v>6.43</v>
      </c>
      <c r="N174" s="17">
        <v>0</v>
      </c>
      <c r="O174" s="17">
        <v>3.26</v>
      </c>
      <c r="P174" s="17">
        <v>225.13</v>
      </c>
      <c r="Q174" s="17">
        <v>0.16</v>
      </c>
      <c r="R174" s="17">
        <v>521.04999999999995</v>
      </c>
    </row>
    <row r="175" spans="1:18" outlineLevel="2">
      <c r="A175" s="16" t="s">
        <v>78</v>
      </c>
      <c r="B175" s="16" t="s">
        <v>144</v>
      </c>
      <c r="C175" s="16" t="s">
        <v>13</v>
      </c>
      <c r="D175" s="16" t="s">
        <v>257</v>
      </c>
      <c r="E175" s="16" t="s">
        <v>258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786.25</v>
      </c>
      <c r="P175" s="17">
        <v>0</v>
      </c>
      <c r="Q175" s="17">
        <v>0</v>
      </c>
      <c r="R175" s="17">
        <v>786.25</v>
      </c>
    </row>
    <row r="176" spans="1:18" outlineLevel="1">
      <c r="A176" s="22" t="s">
        <v>78</v>
      </c>
      <c r="B176" s="22" t="s">
        <v>259</v>
      </c>
      <c r="F176" s="23">
        <f t="shared" ref="F176:R176" si="2">SUBTOTAL(9, F119:F175)</f>
        <v>95782.92</v>
      </c>
      <c r="G176" s="23">
        <f t="shared" si="2"/>
        <v>75474.629999999976</v>
      </c>
      <c r="H176" s="23">
        <f t="shared" si="2"/>
        <v>96793.089999999982</v>
      </c>
      <c r="I176" s="23">
        <f t="shared" si="2"/>
        <v>84673.24000000002</v>
      </c>
      <c r="J176" s="23">
        <f t="shared" si="2"/>
        <v>92001.22</v>
      </c>
      <c r="K176" s="23">
        <f t="shared" si="2"/>
        <v>151755.34999999998</v>
      </c>
      <c r="L176" s="23">
        <f t="shared" si="2"/>
        <v>221031.18999999994</v>
      </c>
      <c r="M176" s="23">
        <f t="shared" si="2"/>
        <v>158324.72999999998</v>
      </c>
      <c r="N176" s="23">
        <f t="shared" si="2"/>
        <v>96925.49</v>
      </c>
      <c r="O176" s="23">
        <f t="shared" si="2"/>
        <v>100832.58</v>
      </c>
      <c r="P176" s="23">
        <f t="shared" si="2"/>
        <v>100575.79000000002</v>
      </c>
      <c r="Q176" s="23">
        <f t="shared" si="2"/>
        <v>113196.99000000003</v>
      </c>
      <c r="R176" s="23">
        <f t="shared" si="2"/>
        <v>1387367.2199999997</v>
      </c>
    </row>
    <row r="177" spans="1:18">
      <c r="A177" s="22" t="s">
        <v>260</v>
      </c>
      <c r="B177" s="22"/>
      <c r="F177" s="23">
        <f t="shared" ref="F177:R177" si="3">SUBTOTAL(9, F69:F176)</f>
        <v>-197250.93999999994</v>
      </c>
      <c r="G177" s="23">
        <f t="shared" si="3"/>
        <v>-162023.28999999992</v>
      </c>
      <c r="H177" s="23">
        <f t="shared" si="3"/>
        <v>-113895.81000000003</v>
      </c>
      <c r="I177" s="23">
        <f t="shared" si="3"/>
        <v>-175382.56000000014</v>
      </c>
      <c r="J177" s="23">
        <f t="shared" si="3"/>
        <v>-172066.61999999994</v>
      </c>
      <c r="K177" s="23">
        <f t="shared" si="3"/>
        <v>-86374.03000000013</v>
      </c>
      <c r="L177" s="23">
        <f t="shared" si="3"/>
        <v>25032.420000000089</v>
      </c>
      <c r="M177" s="23">
        <f t="shared" si="3"/>
        <v>-19384.810000000027</v>
      </c>
      <c r="N177" s="23">
        <f t="shared" si="3"/>
        <v>-53560.420000000042</v>
      </c>
      <c r="O177" s="23">
        <f t="shared" si="3"/>
        <v>-59117.229999999945</v>
      </c>
      <c r="P177" s="23">
        <f t="shared" si="3"/>
        <v>-107601.72999999992</v>
      </c>
      <c r="Q177" s="23">
        <f t="shared" si="3"/>
        <v>-164134.44999999987</v>
      </c>
      <c r="R177" s="23">
        <f t="shared" si="3"/>
        <v>-1285759.4699999979</v>
      </c>
    </row>
    <row r="178" spans="1:18" outlineLevel="1">
      <c r="A178" s="16" t="s">
        <v>261</v>
      </c>
      <c r="B178" s="16" t="s">
        <v>262</v>
      </c>
      <c r="C178" s="16" t="s">
        <v>13</v>
      </c>
      <c r="D178" s="16" t="s">
        <v>263</v>
      </c>
      <c r="E178" s="16" t="s">
        <v>264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-31171.43</v>
      </c>
      <c r="N178" s="17">
        <v>0</v>
      </c>
      <c r="O178" s="17">
        <v>0</v>
      </c>
      <c r="P178" s="17">
        <v>0</v>
      </c>
      <c r="Q178" s="17">
        <v>0</v>
      </c>
      <c r="R178" s="17">
        <v>-31171.43</v>
      </c>
    </row>
    <row r="179" spans="1:18" outlineLevel="1">
      <c r="A179" s="16" t="s">
        <v>261</v>
      </c>
      <c r="B179" s="16" t="s">
        <v>262</v>
      </c>
      <c r="C179" s="16" t="s">
        <v>13</v>
      </c>
      <c r="D179" s="16" t="s">
        <v>265</v>
      </c>
      <c r="E179" s="16" t="s">
        <v>266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-1093.69</v>
      </c>
      <c r="N179" s="17">
        <v>0</v>
      </c>
      <c r="O179" s="17">
        <v>0</v>
      </c>
      <c r="P179" s="17">
        <v>0</v>
      </c>
      <c r="Q179" s="17">
        <v>0</v>
      </c>
      <c r="R179" s="17">
        <v>-1093.69</v>
      </c>
    </row>
    <row r="180" spans="1:18" outlineLevel="1">
      <c r="A180" s="16" t="s">
        <v>261</v>
      </c>
      <c r="B180" s="16" t="s">
        <v>262</v>
      </c>
      <c r="C180" s="16" t="s">
        <v>13</v>
      </c>
      <c r="D180" s="16" t="s">
        <v>267</v>
      </c>
      <c r="E180" s="16" t="s">
        <v>268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-11915.13</v>
      </c>
      <c r="N180" s="17">
        <v>0</v>
      </c>
      <c r="O180" s="17">
        <v>0</v>
      </c>
      <c r="P180" s="17">
        <v>0</v>
      </c>
      <c r="Q180" s="17">
        <v>0</v>
      </c>
      <c r="R180" s="17">
        <v>-11915.13</v>
      </c>
    </row>
    <row r="181" spans="1:18" outlineLevel="1">
      <c r="A181" s="16" t="s">
        <v>261</v>
      </c>
      <c r="B181" s="16" t="s">
        <v>262</v>
      </c>
      <c r="C181" s="16" t="s">
        <v>13</v>
      </c>
      <c r="D181" s="16" t="s">
        <v>269</v>
      </c>
      <c r="E181" s="16" t="s">
        <v>270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-1605.83</v>
      </c>
      <c r="N181" s="17">
        <v>0</v>
      </c>
      <c r="O181" s="17">
        <v>0</v>
      </c>
      <c r="P181" s="17">
        <v>0</v>
      </c>
      <c r="Q181" s="17">
        <v>0</v>
      </c>
      <c r="R181" s="17">
        <v>-1605.83</v>
      </c>
    </row>
    <row r="182" spans="1:18" outlineLevel="1">
      <c r="A182" s="16" t="s">
        <v>261</v>
      </c>
      <c r="B182" s="16" t="s">
        <v>262</v>
      </c>
      <c r="C182" s="16" t="s">
        <v>13</v>
      </c>
      <c r="D182" s="16" t="s">
        <v>271</v>
      </c>
      <c r="E182" s="16" t="s">
        <v>272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-9090.3700000000008</v>
      </c>
      <c r="N182" s="17">
        <v>0</v>
      </c>
      <c r="O182" s="17">
        <v>0</v>
      </c>
      <c r="P182" s="17">
        <v>0</v>
      </c>
      <c r="Q182" s="17">
        <v>0</v>
      </c>
      <c r="R182" s="17">
        <v>-9090.3700000000008</v>
      </c>
    </row>
    <row r="183" spans="1:18" outlineLevel="1">
      <c r="A183" s="16" t="s">
        <v>261</v>
      </c>
      <c r="B183" s="16" t="s">
        <v>262</v>
      </c>
      <c r="C183" s="16" t="s">
        <v>13</v>
      </c>
      <c r="D183" s="16" t="s">
        <v>273</v>
      </c>
      <c r="E183" s="16" t="s">
        <v>274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-8954.02</v>
      </c>
      <c r="N183" s="17">
        <v>0</v>
      </c>
      <c r="O183" s="17">
        <v>0</v>
      </c>
      <c r="P183" s="17">
        <v>0</v>
      </c>
      <c r="Q183" s="17">
        <v>0</v>
      </c>
      <c r="R183" s="17">
        <v>-8954.02</v>
      </c>
    </row>
    <row r="184" spans="1:18" outlineLevel="1">
      <c r="A184" s="16" t="s">
        <v>261</v>
      </c>
      <c r="B184" s="16" t="s">
        <v>262</v>
      </c>
      <c r="C184" s="16" t="s">
        <v>13</v>
      </c>
      <c r="D184" s="16" t="s">
        <v>275</v>
      </c>
      <c r="E184" s="16" t="s">
        <v>276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-2204.85</v>
      </c>
      <c r="N184" s="17">
        <v>0</v>
      </c>
      <c r="O184" s="17">
        <v>0</v>
      </c>
      <c r="P184" s="17">
        <v>0</v>
      </c>
      <c r="Q184" s="17">
        <v>0</v>
      </c>
      <c r="R184" s="17">
        <v>-2204.85</v>
      </c>
    </row>
    <row r="185" spans="1:18" outlineLevel="1">
      <c r="A185" s="16" t="s">
        <v>261</v>
      </c>
      <c r="B185" s="16" t="s">
        <v>262</v>
      </c>
      <c r="C185" s="16" t="s">
        <v>13</v>
      </c>
      <c r="D185" s="16" t="s">
        <v>277</v>
      </c>
      <c r="E185" s="16" t="s">
        <v>278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17">
        <v>-1975.5</v>
      </c>
      <c r="N185" s="17">
        <v>0</v>
      </c>
      <c r="O185" s="17">
        <v>0</v>
      </c>
      <c r="P185" s="17">
        <v>0</v>
      </c>
      <c r="Q185" s="17">
        <v>0</v>
      </c>
      <c r="R185" s="17">
        <v>-1975.5</v>
      </c>
    </row>
    <row r="186" spans="1:18" outlineLevel="1">
      <c r="A186" s="16" t="s">
        <v>261</v>
      </c>
      <c r="B186" s="16" t="s">
        <v>262</v>
      </c>
      <c r="C186" s="16" t="s">
        <v>13</v>
      </c>
      <c r="D186" s="16" t="s">
        <v>279</v>
      </c>
      <c r="E186" s="16" t="s">
        <v>280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-4319.5600000000004</v>
      </c>
      <c r="N186" s="17">
        <v>0</v>
      </c>
      <c r="O186" s="17">
        <v>0</v>
      </c>
      <c r="P186" s="17">
        <v>0</v>
      </c>
      <c r="Q186" s="17">
        <v>0</v>
      </c>
      <c r="R186" s="17">
        <v>-4319.5600000000004</v>
      </c>
    </row>
    <row r="187" spans="1:18" outlineLevel="1">
      <c r="A187" s="16" t="s">
        <v>261</v>
      </c>
      <c r="B187" s="16" t="s">
        <v>262</v>
      </c>
      <c r="C187" s="16" t="s">
        <v>13</v>
      </c>
      <c r="D187" s="16" t="s">
        <v>281</v>
      </c>
      <c r="E187" s="16" t="s">
        <v>282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-671578.62</v>
      </c>
      <c r="N187" s="17">
        <v>0</v>
      </c>
      <c r="O187" s="17">
        <v>0</v>
      </c>
      <c r="P187" s="17">
        <v>0</v>
      </c>
      <c r="Q187" s="17">
        <v>0</v>
      </c>
      <c r="R187" s="17">
        <v>-671578.62</v>
      </c>
    </row>
    <row r="188" spans="1:18" outlineLevel="1">
      <c r="A188" s="16" t="s">
        <v>261</v>
      </c>
      <c r="B188" s="16" t="s">
        <v>262</v>
      </c>
      <c r="C188" s="16" t="s">
        <v>13</v>
      </c>
      <c r="D188" s="16" t="s">
        <v>283</v>
      </c>
      <c r="E188" s="16" t="s">
        <v>284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-8953.69</v>
      </c>
      <c r="N188" s="17">
        <v>0</v>
      </c>
      <c r="O188" s="17">
        <v>0</v>
      </c>
      <c r="P188" s="17">
        <v>0</v>
      </c>
      <c r="Q188" s="17">
        <v>0</v>
      </c>
      <c r="R188" s="17">
        <v>-8953.69</v>
      </c>
    </row>
    <row r="189" spans="1:18" outlineLevel="1">
      <c r="A189" s="16" t="s">
        <v>261</v>
      </c>
      <c r="B189" s="16" t="s">
        <v>262</v>
      </c>
      <c r="C189" s="16" t="s">
        <v>13</v>
      </c>
      <c r="D189" s="16" t="s">
        <v>285</v>
      </c>
      <c r="E189" s="16" t="s">
        <v>286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9.86</v>
      </c>
      <c r="N189" s="17">
        <v>0</v>
      </c>
      <c r="O189" s="17">
        <v>0</v>
      </c>
      <c r="P189" s="17">
        <v>0</v>
      </c>
      <c r="Q189" s="17">
        <v>0</v>
      </c>
      <c r="R189" s="17">
        <v>9.86</v>
      </c>
    </row>
    <row r="190" spans="1:18" outlineLevel="1">
      <c r="A190" s="16" t="s">
        <v>261</v>
      </c>
      <c r="B190" s="16" t="s">
        <v>262</v>
      </c>
      <c r="C190" s="16" t="s">
        <v>13</v>
      </c>
      <c r="D190" s="16" t="s">
        <v>287</v>
      </c>
      <c r="E190" s="16" t="s">
        <v>288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</row>
    <row r="191" spans="1:18" outlineLevel="1">
      <c r="A191" s="16" t="s">
        <v>261</v>
      </c>
      <c r="B191" s="16" t="s">
        <v>262</v>
      </c>
      <c r="C191" s="16" t="s">
        <v>13</v>
      </c>
      <c r="D191" s="16" t="s">
        <v>289</v>
      </c>
      <c r="E191" s="16" t="s">
        <v>290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6623.3</v>
      </c>
      <c r="N191" s="17">
        <v>0</v>
      </c>
      <c r="O191" s="17">
        <v>0</v>
      </c>
      <c r="P191" s="17">
        <v>0</v>
      </c>
      <c r="Q191" s="17">
        <v>0</v>
      </c>
      <c r="R191" s="17">
        <v>6623.3</v>
      </c>
    </row>
    <row r="192" spans="1:18" outlineLevel="1">
      <c r="A192" s="16" t="s">
        <v>261</v>
      </c>
      <c r="B192" s="16" t="s">
        <v>262</v>
      </c>
      <c r="C192" s="16" t="s">
        <v>13</v>
      </c>
      <c r="D192" s="16" t="s">
        <v>291</v>
      </c>
      <c r="E192" s="16" t="s">
        <v>292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-388.5</v>
      </c>
      <c r="N192" s="17">
        <v>0</v>
      </c>
      <c r="O192" s="17">
        <v>0</v>
      </c>
      <c r="P192" s="17">
        <v>0</v>
      </c>
      <c r="Q192" s="17">
        <v>0</v>
      </c>
      <c r="R192" s="17">
        <v>-388.5</v>
      </c>
    </row>
    <row r="193" spans="1:18" outlineLevel="1">
      <c r="A193" s="16" t="s">
        <v>261</v>
      </c>
      <c r="B193" s="16" t="s">
        <v>262</v>
      </c>
      <c r="C193" s="16" t="s">
        <v>13</v>
      </c>
      <c r="D193" s="16" t="s">
        <v>293</v>
      </c>
      <c r="E193" s="16" t="s">
        <v>294</v>
      </c>
      <c r="F193" s="17">
        <v>0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-388.76</v>
      </c>
      <c r="N193" s="17">
        <v>0</v>
      </c>
      <c r="O193" s="17">
        <v>0</v>
      </c>
      <c r="P193" s="17">
        <v>0</v>
      </c>
      <c r="Q193" s="17">
        <v>0</v>
      </c>
      <c r="R193" s="17">
        <v>-388.76</v>
      </c>
    </row>
    <row r="194" spans="1:18" outlineLevel="1">
      <c r="A194" s="16" t="s">
        <v>261</v>
      </c>
      <c r="B194" s="16" t="s">
        <v>262</v>
      </c>
      <c r="C194" s="16" t="s">
        <v>13</v>
      </c>
      <c r="D194" s="16" t="s">
        <v>295</v>
      </c>
      <c r="E194" s="16" t="s">
        <v>296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-11244.37</v>
      </c>
      <c r="N194" s="17">
        <v>0</v>
      </c>
      <c r="O194" s="17">
        <v>0</v>
      </c>
      <c r="P194" s="17">
        <v>0</v>
      </c>
      <c r="Q194" s="17">
        <v>0</v>
      </c>
      <c r="R194" s="17">
        <v>-11244.37</v>
      </c>
    </row>
    <row r="195" spans="1:18" outlineLevel="1">
      <c r="A195" s="16" t="s">
        <v>261</v>
      </c>
      <c r="B195" s="16" t="s">
        <v>262</v>
      </c>
      <c r="C195" s="16" t="s">
        <v>13</v>
      </c>
      <c r="D195" s="16" t="s">
        <v>297</v>
      </c>
      <c r="E195" s="16" t="s">
        <v>298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17">
        <v>-1139.24</v>
      </c>
      <c r="N195" s="17">
        <v>0</v>
      </c>
      <c r="O195" s="17">
        <v>0</v>
      </c>
      <c r="P195" s="17">
        <v>0</v>
      </c>
      <c r="Q195" s="17">
        <v>0</v>
      </c>
      <c r="R195" s="17">
        <v>-1139.24</v>
      </c>
    </row>
    <row r="196" spans="1:18" outlineLevel="1">
      <c r="A196" s="16" t="s">
        <v>261</v>
      </c>
      <c r="B196" s="16" t="s">
        <v>262</v>
      </c>
      <c r="C196" s="16" t="s">
        <v>13</v>
      </c>
      <c r="D196" s="16" t="s">
        <v>299</v>
      </c>
      <c r="E196" s="16" t="s">
        <v>300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-1017.06</v>
      </c>
      <c r="N196" s="17">
        <v>0</v>
      </c>
      <c r="O196" s="17">
        <v>0</v>
      </c>
      <c r="P196" s="17">
        <v>0</v>
      </c>
      <c r="Q196" s="17">
        <v>0</v>
      </c>
      <c r="R196" s="17">
        <v>-1017.06</v>
      </c>
    </row>
    <row r="197" spans="1:18" outlineLevel="1">
      <c r="A197" s="16" t="s">
        <v>261</v>
      </c>
      <c r="B197" s="16" t="s">
        <v>262</v>
      </c>
      <c r="C197" s="16" t="s">
        <v>13</v>
      </c>
      <c r="D197" s="16" t="s">
        <v>301</v>
      </c>
      <c r="E197" s="16" t="s">
        <v>302</v>
      </c>
      <c r="F197" s="17">
        <v>0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17">
        <v>-43.6</v>
      </c>
      <c r="N197" s="17">
        <v>0</v>
      </c>
      <c r="O197" s="17">
        <v>0</v>
      </c>
      <c r="P197" s="17">
        <v>0</v>
      </c>
      <c r="Q197" s="17">
        <v>0</v>
      </c>
      <c r="R197" s="17">
        <v>-43.6</v>
      </c>
    </row>
    <row r="198" spans="1:18" outlineLevel="1">
      <c r="A198" s="16" t="s">
        <v>261</v>
      </c>
      <c r="B198" s="16" t="s">
        <v>262</v>
      </c>
      <c r="C198" s="16" t="s">
        <v>13</v>
      </c>
      <c r="D198" s="16" t="s">
        <v>303</v>
      </c>
      <c r="E198" s="16" t="s">
        <v>304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-4120.03</v>
      </c>
      <c r="N198" s="17">
        <v>0</v>
      </c>
      <c r="O198" s="17">
        <v>0</v>
      </c>
      <c r="P198" s="17">
        <v>0</v>
      </c>
      <c r="Q198" s="17">
        <v>0</v>
      </c>
      <c r="R198" s="17">
        <v>-4120.03</v>
      </c>
    </row>
    <row r="199" spans="1:18" outlineLevel="1">
      <c r="A199" s="16" t="s">
        <v>261</v>
      </c>
      <c r="B199" s="16" t="s">
        <v>262</v>
      </c>
      <c r="C199" s="16" t="s">
        <v>13</v>
      </c>
      <c r="D199" s="16" t="s">
        <v>305</v>
      </c>
      <c r="E199" s="16" t="s">
        <v>306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-31324.81</v>
      </c>
      <c r="N199" s="17">
        <v>0</v>
      </c>
      <c r="O199" s="17">
        <v>0</v>
      </c>
      <c r="P199" s="17">
        <v>0</v>
      </c>
      <c r="Q199" s="17">
        <v>0</v>
      </c>
      <c r="R199" s="17">
        <v>-31324.81</v>
      </c>
    </row>
    <row r="200" spans="1:18" outlineLevel="1">
      <c r="A200" s="16" t="s">
        <v>261</v>
      </c>
      <c r="B200" s="16" t="s">
        <v>262</v>
      </c>
      <c r="C200" s="16" t="s">
        <v>13</v>
      </c>
      <c r="D200" s="16" t="s">
        <v>307</v>
      </c>
      <c r="E200" s="16" t="s">
        <v>308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-190622.97</v>
      </c>
      <c r="N200" s="17">
        <v>0</v>
      </c>
      <c r="O200" s="17">
        <v>0</v>
      </c>
      <c r="P200" s="17">
        <v>0</v>
      </c>
      <c r="Q200" s="17">
        <v>0</v>
      </c>
      <c r="R200" s="17">
        <v>-190622.97</v>
      </c>
    </row>
    <row r="201" spans="1:18" outlineLevel="1">
      <c r="A201" s="16" t="s">
        <v>261</v>
      </c>
      <c r="B201" s="16" t="s">
        <v>262</v>
      </c>
      <c r="C201" s="16" t="s">
        <v>13</v>
      </c>
      <c r="D201" s="16" t="s">
        <v>309</v>
      </c>
      <c r="E201" s="16" t="s">
        <v>310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-2418.59</v>
      </c>
      <c r="N201" s="17">
        <v>0</v>
      </c>
      <c r="O201" s="17">
        <v>0</v>
      </c>
      <c r="P201" s="17">
        <v>0</v>
      </c>
      <c r="Q201" s="17">
        <v>0</v>
      </c>
      <c r="R201" s="17">
        <v>-2418.59</v>
      </c>
    </row>
    <row r="202" spans="1:18" outlineLevel="1">
      <c r="A202" s="16" t="s">
        <v>261</v>
      </c>
      <c r="B202" s="16" t="s">
        <v>262</v>
      </c>
      <c r="C202" s="16" t="s">
        <v>13</v>
      </c>
      <c r="D202" s="16" t="s">
        <v>311</v>
      </c>
      <c r="E202" s="16" t="s">
        <v>312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2021.77</v>
      </c>
      <c r="N202" s="17">
        <v>0</v>
      </c>
      <c r="O202" s="17">
        <v>0</v>
      </c>
      <c r="P202" s="17">
        <v>0</v>
      </c>
      <c r="Q202" s="17">
        <v>0</v>
      </c>
      <c r="R202" s="17">
        <v>2021.77</v>
      </c>
    </row>
    <row r="203" spans="1:18" outlineLevel="1">
      <c r="A203" s="16" t="s">
        <v>261</v>
      </c>
      <c r="B203" s="16" t="s">
        <v>262</v>
      </c>
      <c r="C203" s="16" t="s">
        <v>13</v>
      </c>
      <c r="D203" s="16" t="s">
        <v>313</v>
      </c>
      <c r="E203" s="16" t="s">
        <v>314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17">
        <v>0</v>
      </c>
    </row>
    <row r="204" spans="1:18" outlineLevel="1">
      <c r="A204" s="16" t="s">
        <v>261</v>
      </c>
      <c r="B204" s="16" t="s">
        <v>262</v>
      </c>
      <c r="C204" s="16" t="s">
        <v>13</v>
      </c>
      <c r="D204" s="16" t="s">
        <v>315</v>
      </c>
      <c r="E204" s="16" t="s">
        <v>316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-3903.41</v>
      </c>
      <c r="N204" s="17">
        <v>0</v>
      </c>
      <c r="O204" s="17">
        <v>0</v>
      </c>
      <c r="P204" s="17">
        <v>0</v>
      </c>
      <c r="Q204" s="17">
        <v>0</v>
      </c>
      <c r="R204" s="17">
        <v>-3903.41</v>
      </c>
    </row>
    <row r="205" spans="1:18" outlineLevel="1">
      <c r="A205" s="16" t="s">
        <v>261</v>
      </c>
      <c r="B205" s="16" t="s">
        <v>262</v>
      </c>
      <c r="C205" s="16" t="s">
        <v>13</v>
      </c>
      <c r="D205" s="16" t="s">
        <v>317</v>
      </c>
      <c r="E205" s="16" t="s">
        <v>318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31171.43</v>
      </c>
      <c r="N205" s="17">
        <v>0</v>
      </c>
      <c r="O205" s="17">
        <v>0</v>
      </c>
      <c r="P205" s="17">
        <v>0</v>
      </c>
      <c r="Q205" s="17">
        <v>0</v>
      </c>
      <c r="R205" s="17">
        <v>31171.43</v>
      </c>
    </row>
    <row r="206" spans="1:18" outlineLevel="1">
      <c r="A206" s="16" t="s">
        <v>261</v>
      </c>
      <c r="B206" s="16" t="s">
        <v>262</v>
      </c>
      <c r="C206" s="16" t="s">
        <v>13</v>
      </c>
      <c r="D206" s="16" t="s">
        <v>319</v>
      </c>
      <c r="E206" s="16" t="s">
        <v>320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1093.69</v>
      </c>
      <c r="N206" s="17">
        <v>0</v>
      </c>
      <c r="O206" s="17">
        <v>0</v>
      </c>
      <c r="P206" s="17">
        <v>0</v>
      </c>
      <c r="Q206" s="17">
        <v>0</v>
      </c>
      <c r="R206" s="17">
        <v>1093.69</v>
      </c>
    </row>
    <row r="207" spans="1:18" outlineLevel="1">
      <c r="A207" s="16" t="s">
        <v>261</v>
      </c>
      <c r="B207" s="16" t="s">
        <v>262</v>
      </c>
      <c r="C207" s="16" t="s">
        <v>13</v>
      </c>
      <c r="D207" s="16" t="s">
        <v>321</v>
      </c>
      <c r="E207" s="16" t="s">
        <v>322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11915.13</v>
      </c>
      <c r="N207" s="17">
        <v>0</v>
      </c>
      <c r="O207" s="17">
        <v>0</v>
      </c>
      <c r="P207" s="17">
        <v>0</v>
      </c>
      <c r="Q207" s="17">
        <v>0</v>
      </c>
      <c r="R207" s="17">
        <v>11915.13</v>
      </c>
    </row>
    <row r="208" spans="1:18" outlineLevel="1">
      <c r="A208" s="16" t="s">
        <v>261</v>
      </c>
      <c r="B208" s="16" t="s">
        <v>262</v>
      </c>
      <c r="C208" s="16" t="s">
        <v>13</v>
      </c>
      <c r="D208" s="16" t="s">
        <v>323</v>
      </c>
      <c r="E208" s="16" t="s">
        <v>324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1605.83</v>
      </c>
      <c r="N208" s="17">
        <v>0</v>
      </c>
      <c r="O208" s="17">
        <v>0</v>
      </c>
      <c r="P208" s="17">
        <v>0</v>
      </c>
      <c r="Q208" s="17">
        <v>0</v>
      </c>
      <c r="R208" s="17">
        <v>1605.83</v>
      </c>
    </row>
    <row r="209" spans="1:18" outlineLevel="1">
      <c r="A209" s="16" t="s">
        <v>261</v>
      </c>
      <c r="B209" s="16" t="s">
        <v>262</v>
      </c>
      <c r="C209" s="16" t="s">
        <v>13</v>
      </c>
      <c r="D209" s="16" t="s">
        <v>325</v>
      </c>
      <c r="E209" s="16" t="s">
        <v>326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9090.3700000000008</v>
      </c>
      <c r="N209" s="17">
        <v>0</v>
      </c>
      <c r="O209" s="17">
        <v>0</v>
      </c>
      <c r="P209" s="17">
        <v>0</v>
      </c>
      <c r="Q209" s="17">
        <v>0</v>
      </c>
      <c r="R209" s="17">
        <v>9090.3700000000008</v>
      </c>
    </row>
    <row r="210" spans="1:18" outlineLevel="1">
      <c r="A210" s="16" t="s">
        <v>261</v>
      </c>
      <c r="B210" s="16" t="s">
        <v>262</v>
      </c>
      <c r="C210" s="16" t="s">
        <v>13</v>
      </c>
      <c r="D210" s="16" t="s">
        <v>327</v>
      </c>
      <c r="E210" s="16" t="s">
        <v>328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8954.02</v>
      </c>
      <c r="N210" s="17">
        <v>0</v>
      </c>
      <c r="O210" s="17">
        <v>0</v>
      </c>
      <c r="P210" s="17">
        <v>0</v>
      </c>
      <c r="Q210" s="17">
        <v>0</v>
      </c>
      <c r="R210" s="17">
        <v>8954.02</v>
      </c>
    </row>
    <row r="211" spans="1:18" outlineLevel="1">
      <c r="A211" s="16" t="s">
        <v>261</v>
      </c>
      <c r="B211" s="16" t="s">
        <v>262</v>
      </c>
      <c r="C211" s="16" t="s">
        <v>13</v>
      </c>
      <c r="D211" s="16" t="s">
        <v>329</v>
      </c>
      <c r="E211" s="16" t="s">
        <v>330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2204.85</v>
      </c>
      <c r="N211" s="17">
        <v>0</v>
      </c>
      <c r="O211" s="17">
        <v>0</v>
      </c>
      <c r="P211" s="17">
        <v>0</v>
      </c>
      <c r="Q211" s="17">
        <v>0</v>
      </c>
      <c r="R211" s="17">
        <v>2204.85</v>
      </c>
    </row>
    <row r="212" spans="1:18" outlineLevel="1">
      <c r="A212" s="16" t="s">
        <v>261</v>
      </c>
      <c r="B212" s="16" t="s">
        <v>262</v>
      </c>
      <c r="C212" s="16" t="s">
        <v>13</v>
      </c>
      <c r="D212" s="16" t="s">
        <v>331</v>
      </c>
      <c r="E212" s="16" t="s">
        <v>332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1975.5</v>
      </c>
      <c r="N212" s="17">
        <v>0</v>
      </c>
      <c r="O212" s="17">
        <v>0</v>
      </c>
      <c r="P212" s="17">
        <v>0</v>
      </c>
      <c r="Q212" s="17">
        <v>0</v>
      </c>
      <c r="R212" s="17">
        <v>1975.5</v>
      </c>
    </row>
    <row r="213" spans="1:18" outlineLevel="1">
      <c r="A213" s="16" t="s">
        <v>261</v>
      </c>
      <c r="B213" s="16" t="s">
        <v>262</v>
      </c>
      <c r="C213" s="16" t="s">
        <v>13</v>
      </c>
      <c r="D213" s="16" t="s">
        <v>333</v>
      </c>
      <c r="E213" s="16" t="s">
        <v>334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4319.5600000000004</v>
      </c>
      <c r="N213" s="17">
        <v>0</v>
      </c>
      <c r="O213" s="17">
        <v>0</v>
      </c>
      <c r="P213" s="17">
        <v>0</v>
      </c>
      <c r="Q213" s="17">
        <v>0</v>
      </c>
      <c r="R213" s="17">
        <v>4319.5600000000004</v>
      </c>
    </row>
    <row r="214" spans="1:18" outlineLevel="1">
      <c r="A214" s="16" t="s">
        <v>261</v>
      </c>
      <c r="B214" s="16" t="s">
        <v>262</v>
      </c>
      <c r="C214" s="16" t="s">
        <v>13</v>
      </c>
      <c r="D214" s="16" t="s">
        <v>335</v>
      </c>
      <c r="E214" s="16" t="s">
        <v>336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671578.62</v>
      </c>
      <c r="N214" s="17">
        <v>0</v>
      </c>
      <c r="O214" s="17">
        <v>0</v>
      </c>
      <c r="P214" s="17">
        <v>0</v>
      </c>
      <c r="Q214" s="17">
        <v>0</v>
      </c>
      <c r="R214" s="17">
        <v>671578.62</v>
      </c>
    </row>
    <row r="215" spans="1:18" outlineLevel="1">
      <c r="A215" s="16" t="s">
        <v>261</v>
      </c>
      <c r="B215" s="16" t="s">
        <v>262</v>
      </c>
      <c r="C215" s="16" t="s">
        <v>13</v>
      </c>
      <c r="D215" s="16" t="s">
        <v>337</v>
      </c>
      <c r="E215" s="16" t="s">
        <v>338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8953.69</v>
      </c>
      <c r="N215" s="17">
        <v>0</v>
      </c>
      <c r="O215" s="17">
        <v>0</v>
      </c>
      <c r="P215" s="17">
        <v>0</v>
      </c>
      <c r="Q215" s="17">
        <v>0</v>
      </c>
      <c r="R215" s="17">
        <v>8953.69</v>
      </c>
    </row>
    <row r="216" spans="1:18" outlineLevel="1">
      <c r="A216" s="16" t="s">
        <v>261</v>
      </c>
      <c r="B216" s="16" t="s">
        <v>262</v>
      </c>
      <c r="C216" s="16" t="s">
        <v>13</v>
      </c>
      <c r="D216" s="16" t="s">
        <v>339</v>
      </c>
      <c r="E216" s="16" t="s">
        <v>340</v>
      </c>
      <c r="F216" s="17">
        <v>0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-9.86</v>
      </c>
      <c r="N216" s="17">
        <v>0</v>
      </c>
      <c r="O216" s="17">
        <v>0</v>
      </c>
      <c r="P216" s="17">
        <v>0</v>
      </c>
      <c r="Q216" s="17">
        <v>0</v>
      </c>
      <c r="R216" s="17">
        <v>-9.86</v>
      </c>
    </row>
    <row r="217" spans="1:18" outlineLevel="1">
      <c r="A217" s="16" t="s">
        <v>261</v>
      </c>
      <c r="B217" s="16" t="s">
        <v>262</v>
      </c>
      <c r="C217" s="16" t="s">
        <v>13</v>
      </c>
      <c r="D217" s="16" t="s">
        <v>341</v>
      </c>
      <c r="E217" s="16" t="s">
        <v>342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</row>
    <row r="218" spans="1:18" outlineLevel="1">
      <c r="A218" s="16" t="s">
        <v>261</v>
      </c>
      <c r="B218" s="16" t="s">
        <v>262</v>
      </c>
      <c r="C218" s="16" t="s">
        <v>13</v>
      </c>
      <c r="D218" s="16" t="s">
        <v>343</v>
      </c>
      <c r="E218" s="16" t="s">
        <v>344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-6623.3</v>
      </c>
      <c r="N218" s="17">
        <v>0</v>
      </c>
      <c r="O218" s="17">
        <v>0</v>
      </c>
      <c r="P218" s="17">
        <v>0</v>
      </c>
      <c r="Q218" s="17">
        <v>0</v>
      </c>
      <c r="R218" s="17">
        <v>-6623.3</v>
      </c>
    </row>
    <row r="219" spans="1:18" outlineLevel="1">
      <c r="A219" s="16" t="s">
        <v>261</v>
      </c>
      <c r="B219" s="16" t="s">
        <v>262</v>
      </c>
      <c r="C219" s="16" t="s">
        <v>13</v>
      </c>
      <c r="D219" s="16" t="s">
        <v>345</v>
      </c>
      <c r="E219" s="16" t="s">
        <v>346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388.5</v>
      </c>
      <c r="N219" s="17">
        <v>0</v>
      </c>
      <c r="O219" s="17">
        <v>0</v>
      </c>
      <c r="P219" s="17">
        <v>0</v>
      </c>
      <c r="Q219" s="17">
        <v>0</v>
      </c>
      <c r="R219" s="17">
        <v>388.5</v>
      </c>
    </row>
    <row r="220" spans="1:18" outlineLevel="1">
      <c r="A220" s="16" t="s">
        <v>261</v>
      </c>
      <c r="B220" s="16" t="s">
        <v>262</v>
      </c>
      <c r="C220" s="16" t="s">
        <v>13</v>
      </c>
      <c r="D220" s="16" t="s">
        <v>347</v>
      </c>
      <c r="E220" s="16" t="s">
        <v>348</v>
      </c>
      <c r="F220" s="17">
        <v>0</v>
      </c>
      <c r="G220" s="17">
        <v>0</v>
      </c>
      <c r="H220" s="17"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388.76</v>
      </c>
      <c r="N220" s="17">
        <v>0</v>
      </c>
      <c r="O220" s="17">
        <v>0</v>
      </c>
      <c r="P220" s="17">
        <v>0</v>
      </c>
      <c r="Q220" s="17">
        <v>0</v>
      </c>
      <c r="R220" s="17">
        <v>388.76</v>
      </c>
    </row>
    <row r="221" spans="1:18" outlineLevel="1">
      <c r="A221" s="16" t="s">
        <v>261</v>
      </c>
      <c r="B221" s="16" t="s">
        <v>262</v>
      </c>
      <c r="C221" s="16" t="s">
        <v>13</v>
      </c>
      <c r="D221" s="16" t="s">
        <v>349</v>
      </c>
      <c r="E221" s="16" t="s">
        <v>350</v>
      </c>
      <c r="F221" s="17">
        <v>0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11244.37</v>
      </c>
      <c r="N221" s="17">
        <v>0</v>
      </c>
      <c r="O221" s="17">
        <v>0</v>
      </c>
      <c r="P221" s="17">
        <v>0</v>
      </c>
      <c r="Q221" s="17">
        <v>0</v>
      </c>
      <c r="R221" s="17">
        <v>11244.37</v>
      </c>
    </row>
    <row r="222" spans="1:18" outlineLevel="1">
      <c r="A222" s="16" t="s">
        <v>261</v>
      </c>
      <c r="B222" s="16" t="s">
        <v>262</v>
      </c>
      <c r="C222" s="16" t="s">
        <v>13</v>
      </c>
      <c r="D222" s="16" t="s">
        <v>351</v>
      </c>
      <c r="E222" s="16" t="s">
        <v>352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17">
        <v>1139.24</v>
      </c>
      <c r="N222" s="17">
        <v>0</v>
      </c>
      <c r="O222" s="17">
        <v>0</v>
      </c>
      <c r="P222" s="17">
        <v>0</v>
      </c>
      <c r="Q222" s="17">
        <v>0</v>
      </c>
      <c r="R222" s="17">
        <v>1139.24</v>
      </c>
    </row>
    <row r="223" spans="1:18" outlineLevel="1">
      <c r="A223" s="16" t="s">
        <v>261</v>
      </c>
      <c r="B223" s="16" t="s">
        <v>262</v>
      </c>
      <c r="C223" s="16" t="s">
        <v>13</v>
      </c>
      <c r="D223" s="16" t="s">
        <v>353</v>
      </c>
      <c r="E223" s="16" t="s">
        <v>354</v>
      </c>
      <c r="F223" s="17">
        <v>0</v>
      </c>
      <c r="G223" s="17">
        <v>0</v>
      </c>
      <c r="H223" s="17">
        <v>0</v>
      </c>
      <c r="I223" s="17">
        <v>0</v>
      </c>
      <c r="J223" s="17">
        <v>0</v>
      </c>
      <c r="K223" s="17">
        <v>0</v>
      </c>
      <c r="L223" s="17">
        <v>0</v>
      </c>
      <c r="M223" s="17">
        <v>1017.06</v>
      </c>
      <c r="N223" s="17">
        <v>0</v>
      </c>
      <c r="O223" s="17">
        <v>0</v>
      </c>
      <c r="P223" s="17">
        <v>0</v>
      </c>
      <c r="Q223" s="17">
        <v>0</v>
      </c>
      <c r="R223" s="17">
        <v>1017.06</v>
      </c>
    </row>
    <row r="224" spans="1:18" outlineLevel="1">
      <c r="A224" s="16" t="s">
        <v>261</v>
      </c>
      <c r="B224" s="16" t="s">
        <v>262</v>
      </c>
      <c r="C224" s="16" t="s">
        <v>13</v>
      </c>
      <c r="D224" s="16" t="s">
        <v>355</v>
      </c>
      <c r="E224" s="16" t="s">
        <v>356</v>
      </c>
      <c r="F224" s="17">
        <v>0</v>
      </c>
      <c r="G224" s="17">
        <v>0</v>
      </c>
      <c r="H224" s="17">
        <v>0</v>
      </c>
      <c r="I224" s="17">
        <v>0</v>
      </c>
      <c r="J224" s="17">
        <v>0</v>
      </c>
      <c r="K224" s="17">
        <v>0</v>
      </c>
      <c r="L224" s="17">
        <v>0</v>
      </c>
      <c r="M224" s="17">
        <v>43.6</v>
      </c>
      <c r="N224" s="17">
        <v>0</v>
      </c>
      <c r="O224" s="17">
        <v>0</v>
      </c>
      <c r="P224" s="17">
        <v>0</v>
      </c>
      <c r="Q224" s="17">
        <v>0</v>
      </c>
      <c r="R224" s="17">
        <v>43.6</v>
      </c>
    </row>
    <row r="225" spans="1:18" outlineLevel="1">
      <c r="A225" s="16" t="s">
        <v>261</v>
      </c>
      <c r="B225" s="16" t="s">
        <v>262</v>
      </c>
      <c r="C225" s="16" t="s">
        <v>13</v>
      </c>
      <c r="D225" s="16" t="s">
        <v>357</v>
      </c>
      <c r="E225" s="16" t="s">
        <v>358</v>
      </c>
      <c r="F225" s="17">
        <v>0</v>
      </c>
      <c r="G225" s="17">
        <v>0</v>
      </c>
      <c r="H225" s="17">
        <v>0</v>
      </c>
      <c r="I225" s="17">
        <v>0</v>
      </c>
      <c r="J225" s="17">
        <v>0</v>
      </c>
      <c r="K225" s="17">
        <v>0</v>
      </c>
      <c r="L225" s="17">
        <v>0</v>
      </c>
      <c r="M225" s="17">
        <v>4120.03</v>
      </c>
      <c r="N225" s="17">
        <v>0</v>
      </c>
      <c r="O225" s="17">
        <v>0</v>
      </c>
      <c r="P225" s="17">
        <v>0</v>
      </c>
      <c r="Q225" s="17">
        <v>0</v>
      </c>
      <c r="R225" s="17">
        <v>4120.03</v>
      </c>
    </row>
    <row r="226" spans="1:18" outlineLevel="1">
      <c r="A226" s="16" t="s">
        <v>261</v>
      </c>
      <c r="B226" s="16" t="s">
        <v>262</v>
      </c>
      <c r="C226" s="16" t="s">
        <v>13</v>
      </c>
      <c r="D226" s="16" t="s">
        <v>359</v>
      </c>
      <c r="E226" s="16" t="s">
        <v>360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31324.81</v>
      </c>
      <c r="N226" s="17">
        <v>0</v>
      </c>
      <c r="O226" s="17">
        <v>0</v>
      </c>
      <c r="P226" s="17">
        <v>0</v>
      </c>
      <c r="Q226" s="17">
        <v>0</v>
      </c>
      <c r="R226" s="17">
        <v>31324.81</v>
      </c>
    </row>
    <row r="227" spans="1:18" outlineLevel="1">
      <c r="A227" s="16" t="s">
        <v>261</v>
      </c>
      <c r="B227" s="16" t="s">
        <v>262</v>
      </c>
      <c r="C227" s="16" t="s">
        <v>13</v>
      </c>
      <c r="D227" s="16" t="s">
        <v>361</v>
      </c>
      <c r="E227" s="16" t="s">
        <v>362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190622.97</v>
      </c>
      <c r="N227" s="17">
        <v>0</v>
      </c>
      <c r="O227" s="17">
        <v>0</v>
      </c>
      <c r="P227" s="17">
        <v>0</v>
      </c>
      <c r="Q227" s="17">
        <v>0</v>
      </c>
      <c r="R227" s="17">
        <v>190622.97</v>
      </c>
    </row>
    <row r="228" spans="1:18" outlineLevel="1">
      <c r="A228" s="16" t="s">
        <v>261</v>
      </c>
      <c r="B228" s="16" t="s">
        <v>262</v>
      </c>
      <c r="C228" s="16" t="s">
        <v>13</v>
      </c>
      <c r="D228" s="16" t="s">
        <v>363</v>
      </c>
      <c r="E228" s="16" t="s">
        <v>364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2418.59</v>
      </c>
      <c r="N228" s="17">
        <v>0</v>
      </c>
      <c r="O228" s="17">
        <v>0</v>
      </c>
      <c r="P228" s="17">
        <v>0</v>
      </c>
      <c r="Q228" s="17">
        <v>0</v>
      </c>
      <c r="R228" s="17">
        <v>2418.59</v>
      </c>
    </row>
    <row r="229" spans="1:18" outlineLevel="1">
      <c r="A229" s="16" t="s">
        <v>261</v>
      </c>
      <c r="B229" s="16" t="s">
        <v>262</v>
      </c>
      <c r="C229" s="16" t="s">
        <v>13</v>
      </c>
      <c r="D229" s="16" t="s">
        <v>365</v>
      </c>
      <c r="E229" s="16" t="s">
        <v>366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0</v>
      </c>
      <c r="M229" s="17">
        <v>-2021.77</v>
      </c>
      <c r="N229" s="17">
        <v>0</v>
      </c>
      <c r="O229" s="17">
        <v>0</v>
      </c>
      <c r="P229" s="17">
        <v>0</v>
      </c>
      <c r="Q229" s="17">
        <v>0</v>
      </c>
      <c r="R229" s="17">
        <v>-2021.77</v>
      </c>
    </row>
    <row r="230" spans="1:18" outlineLevel="1">
      <c r="A230" s="16" t="s">
        <v>261</v>
      </c>
      <c r="B230" s="16" t="s">
        <v>262</v>
      </c>
      <c r="C230" s="16" t="s">
        <v>13</v>
      </c>
      <c r="D230" s="16" t="s">
        <v>367</v>
      </c>
      <c r="E230" s="16" t="s">
        <v>368</v>
      </c>
      <c r="F230" s="17">
        <v>0</v>
      </c>
      <c r="G230" s="17"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</row>
    <row r="231" spans="1:18" outlineLevel="1">
      <c r="A231" s="16" t="s">
        <v>261</v>
      </c>
      <c r="B231" s="16" t="s">
        <v>262</v>
      </c>
      <c r="C231" s="16" t="s">
        <v>13</v>
      </c>
      <c r="D231" s="16" t="s">
        <v>369</v>
      </c>
      <c r="E231" s="16" t="s">
        <v>370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3903.41</v>
      </c>
      <c r="N231" s="17">
        <v>0</v>
      </c>
      <c r="O231" s="17">
        <v>0</v>
      </c>
      <c r="P231" s="17">
        <v>0</v>
      </c>
      <c r="Q231" s="17">
        <v>0</v>
      </c>
      <c r="R231" s="17">
        <v>3903.41</v>
      </c>
    </row>
    <row r="232" spans="1:18" outlineLevel="1">
      <c r="A232" s="16" t="s">
        <v>261</v>
      </c>
      <c r="B232" s="16" t="s">
        <v>262</v>
      </c>
      <c r="C232" s="16" t="s">
        <v>13</v>
      </c>
      <c r="D232" s="16" t="s">
        <v>371</v>
      </c>
      <c r="E232" s="16" t="s">
        <v>372</v>
      </c>
      <c r="F232" s="17">
        <v>2058.5300000000002</v>
      </c>
      <c r="G232" s="17">
        <v>245.64</v>
      </c>
      <c r="H232" s="17">
        <v>1095.92</v>
      </c>
      <c r="I232" s="17">
        <v>36.28</v>
      </c>
      <c r="J232" s="17">
        <v>257.45</v>
      </c>
      <c r="K232" s="17">
        <v>643.48</v>
      </c>
      <c r="L232" s="17">
        <v>0</v>
      </c>
      <c r="M232" s="17">
        <v>1654.14</v>
      </c>
      <c r="N232" s="17">
        <v>1940.21</v>
      </c>
      <c r="O232" s="17">
        <v>832.1</v>
      </c>
      <c r="P232" s="17">
        <v>2018.81</v>
      </c>
      <c r="Q232" s="17">
        <v>1228.7</v>
      </c>
      <c r="R232" s="17">
        <v>12011.26</v>
      </c>
    </row>
    <row r="233" spans="1:18" outlineLevel="1">
      <c r="A233" s="16" t="s">
        <v>261</v>
      </c>
      <c r="B233" s="16" t="s">
        <v>262</v>
      </c>
      <c r="C233" s="16" t="s">
        <v>13</v>
      </c>
      <c r="D233" s="16" t="s">
        <v>373</v>
      </c>
      <c r="E233" s="16" t="s">
        <v>374</v>
      </c>
      <c r="F233" s="17">
        <v>314.67</v>
      </c>
      <c r="G233" s="17">
        <v>246.05</v>
      </c>
      <c r="H233" s="17">
        <v>0</v>
      </c>
      <c r="I233" s="17">
        <v>0</v>
      </c>
      <c r="J233" s="17">
        <v>0</v>
      </c>
      <c r="K233" s="17">
        <v>103.04</v>
      </c>
      <c r="L233" s="17">
        <v>35.29</v>
      </c>
      <c r="M233" s="17">
        <v>146.57</v>
      </c>
      <c r="N233" s="17">
        <v>18.28</v>
      </c>
      <c r="O233" s="17">
        <v>527.16</v>
      </c>
      <c r="P233" s="17">
        <v>1063.6199999999999</v>
      </c>
      <c r="Q233" s="17">
        <v>7.34</v>
      </c>
      <c r="R233" s="17">
        <v>2462.02</v>
      </c>
    </row>
    <row r="234" spans="1:18" outlineLevel="1">
      <c r="A234" s="16" t="s">
        <v>261</v>
      </c>
      <c r="B234" s="16" t="s">
        <v>262</v>
      </c>
      <c r="C234" s="16" t="s">
        <v>13</v>
      </c>
      <c r="D234" s="16" t="s">
        <v>375</v>
      </c>
      <c r="E234" s="16" t="s">
        <v>376</v>
      </c>
      <c r="F234" s="17">
        <v>28.14</v>
      </c>
      <c r="G234" s="17">
        <v>46.61</v>
      </c>
      <c r="H234" s="17">
        <v>21.61</v>
      </c>
      <c r="I234" s="17">
        <v>73.12</v>
      </c>
      <c r="J234" s="17">
        <v>10.7</v>
      </c>
      <c r="K234" s="17">
        <v>0.84</v>
      </c>
      <c r="L234" s="17">
        <v>13.53</v>
      </c>
      <c r="M234" s="17">
        <v>11.43</v>
      </c>
      <c r="N234" s="17">
        <v>12.83</v>
      </c>
      <c r="O234" s="17">
        <v>178.34</v>
      </c>
      <c r="P234" s="17">
        <v>125.05</v>
      </c>
      <c r="Q234" s="17">
        <v>77.33</v>
      </c>
      <c r="R234" s="17">
        <v>599.53</v>
      </c>
    </row>
    <row r="235" spans="1:18" outlineLevel="1">
      <c r="A235" s="16" t="s">
        <v>261</v>
      </c>
      <c r="B235" s="16" t="s">
        <v>262</v>
      </c>
      <c r="C235" s="16" t="s">
        <v>13</v>
      </c>
      <c r="D235" s="16" t="s">
        <v>377</v>
      </c>
      <c r="E235" s="16" t="s">
        <v>378</v>
      </c>
      <c r="F235" s="17">
        <v>9017.69</v>
      </c>
      <c r="G235" s="17">
        <v>0</v>
      </c>
      <c r="H235" s="17">
        <v>46.72</v>
      </c>
      <c r="I235" s="17">
        <v>959.57</v>
      </c>
      <c r="J235" s="17">
        <v>568.80999999999995</v>
      </c>
      <c r="K235" s="17">
        <v>4020.58</v>
      </c>
      <c r="L235" s="17">
        <v>4604.6899999999996</v>
      </c>
      <c r="M235" s="17">
        <v>14823.93</v>
      </c>
      <c r="N235" s="17">
        <v>3081.76</v>
      </c>
      <c r="O235" s="17">
        <v>165.37</v>
      </c>
      <c r="P235" s="17">
        <v>135.41999999999999</v>
      </c>
      <c r="Q235" s="17">
        <v>1493.71</v>
      </c>
      <c r="R235" s="17">
        <v>38918.25</v>
      </c>
    </row>
    <row r="236" spans="1:18" outlineLevel="1">
      <c r="A236" s="16" t="s">
        <v>261</v>
      </c>
      <c r="B236" s="16" t="s">
        <v>262</v>
      </c>
      <c r="C236" s="16" t="s">
        <v>13</v>
      </c>
      <c r="D236" s="16" t="s">
        <v>379</v>
      </c>
      <c r="E236" s="16" t="s">
        <v>380</v>
      </c>
      <c r="F236" s="17">
        <v>718.5</v>
      </c>
      <c r="G236" s="17">
        <v>0</v>
      </c>
      <c r="H236" s="17">
        <v>0</v>
      </c>
      <c r="I236" s="17">
        <v>0</v>
      </c>
      <c r="J236" s="17">
        <v>600.69000000000005</v>
      </c>
      <c r="K236" s="17">
        <v>0</v>
      </c>
      <c r="L236" s="17">
        <v>1845.49</v>
      </c>
      <c r="M236" s="17">
        <v>216.52</v>
      </c>
      <c r="N236" s="17">
        <v>69.31</v>
      </c>
      <c r="O236" s="17">
        <v>0</v>
      </c>
      <c r="P236" s="17">
        <v>730.72</v>
      </c>
      <c r="Q236" s="17">
        <v>-90.67</v>
      </c>
      <c r="R236" s="17">
        <v>4090.56</v>
      </c>
    </row>
    <row r="237" spans="1:18" outlineLevel="1">
      <c r="A237" s="16" t="s">
        <v>261</v>
      </c>
      <c r="B237" s="16" t="s">
        <v>262</v>
      </c>
      <c r="C237" s="16" t="s">
        <v>13</v>
      </c>
      <c r="D237" s="16" t="s">
        <v>381</v>
      </c>
      <c r="E237" s="16" t="s">
        <v>382</v>
      </c>
      <c r="F237" s="17">
        <v>190.03</v>
      </c>
      <c r="G237" s="17">
        <v>318.08999999999997</v>
      </c>
      <c r="H237" s="17">
        <v>44.28</v>
      </c>
      <c r="I237" s="17">
        <v>45.64</v>
      </c>
      <c r="J237" s="17">
        <v>27.9</v>
      </c>
      <c r="K237" s="17">
        <v>118.48</v>
      </c>
      <c r="L237" s="17">
        <v>74.73</v>
      </c>
      <c r="M237" s="17">
        <v>146.63999999999999</v>
      </c>
      <c r="N237" s="17">
        <v>149.53</v>
      </c>
      <c r="O237" s="17">
        <v>237.65</v>
      </c>
      <c r="P237" s="17">
        <v>29.22</v>
      </c>
      <c r="Q237" s="17">
        <v>10.57</v>
      </c>
      <c r="R237" s="17">
        <v>1392.76</v>
      </c>
    </row>
    <row r="238" spans="1:18" outlineLevel="1">
      <c r="A238" s="16" t="s">
        <v>261</v>
      </c>
      <c r="B238" s="16" t="s">
        <v>262</v>
      </c>
      <c r="C238" s="16" t="s">
        <v>13</v>
      </c>
      <c r="D238" s="16" t="s">
        <v>383</v>
      </c>
      <c r="E238" s="16" t="s">
        <v>384</v>
      </c>
      <c r="F238" s="17">
        <v>-103.72</v>
      </c>
      <c r="G238" s="17">
        <v>-20359.650000000001</v>
      </c>
      <c r="H238" s="17">
        <v>0</v>
      </c>
      <c r="I238" s="17">
        <v>0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  <c r="O238" s="17">
        <v>0</v>
      </c>
      <c r="P238" s="17">
        <v>0</v>
      </c>
      <c r="Q238" s="17">
        <v>0</v>
      </c>
      <c r="R238" s="17">
        <v>-20463.37</v>
      </c>
    </row>
    <row r="239" spans="1:18" outlineLevel="1">
      <c r="A239" s="16" t="s">
        <v>261</v>
      </c>
      <c r="B239" s="16" t="s">
        <v>262</v>
      </c>
      <c r="C239" s="16" t="s">
        <v>13</v>
      </c>
      <c r="D239" s="16" t="s">
        <v>385</v>
      </c>
      <c r="E239" s="16" t="s">
        <v>386</v>
      </c>
      <c r="F239" s="17">
        <v>22194.76</v>
      </c>
      <c r="G239" s="17">
        <v>385.42</v>
      </c>
      <c r="H239" s="17">
        <v>72.58</v>
      </c>
      <c r="I239" s="17">
        <v>0</v>
      </c>
      <c r="J239" s="17">
        <v>1.76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22654.52</v>
      </c>
    </row>
    <row r="240" spans="1:18" outlineLevel="1">
      <c r="A240" s="16" t="s">
        <v>261</v>
      </c>
      <c r="B240" s="16" t="s">
        <v>262</v>
      </c>
      <c r="C240" s="16" t="s">
        <v>13</v>
      </c>
      <c r="D240" s="16" t="s">
        <v>387</v>
      </c>
      <c r="E240" s="16" t="s">
        <v>388</v>
      </c>
      <c r="F240" s="17">
        <v>-347.42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118.86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-228.56</v>
      </c>
    </row>
    <row r="241" spans="1:18" outlineLevel="1">
      <c r="A241" s="16" t="s">
        <v>261</v>
      </c>
      <c r="B241" s="16" t="s">
        <v>262</v>
      </c>
      <c r="C241" s="16" t="s">
        <v>13</v>
      </c>
      <c r="D241" s="16" t="s">
        <v>389</v>
      </c>
      <c r="E241" s="16" t="s">
        <v>390</v>
      </c>
      <c r="F241" s="17">
        <v>53.68</v>
      </c>
      <c r="G241" s="17">
        <v>143.47999999999999</v>
      </c>
      <c r="H241" s="17">
        <v>130.02000000000001</v>
      </c>
      <c r="I241" s="17">
        <v>56.71</v>
      </c>
      <c r="J241" s="17">
        <v>2.89</v>
      </c>
      <c r="K241" s="17">
        <v>0.02</v>
      </c>
      <c r="L241" s="17">
        <v>0</v>
      </c>
      <c r="M241" s="17">
        <v>3.57</v>
      </c>
      <c r="N241" s="17">
        <v>0</v>
      </c>
      <c r="O241" s="17">
        <v>0</v>
      </c>
      <c r="P241" s="17">
        <v>0</v>
      </c>
      <c r="Q241" s="17">
        <v>0</v>
      </c>
      <c r="R241" s="17">
        <v>390.37</v>
      </c>
    </row>
    <row r="242" spans="1:18" outlineLevel="1">
      <c r="A242" s="16" t="s">
        <v>261</v>
      </c>
      <c r="B242" s="16" t="s">
        <v>262</v>
      </c>
      <c r="C242" s="16" t="s">
        <v>13</v>
      </c>
      <c r="D242" s="16" t="s">
        <v>391</v>
      </c>
      <c r="E242" s="16" t="s">
        <v>392</v>
      </c>
      <c r="F242" s="17">
        <v>0</v>
      </c>
      <c r="G242" s="17">
        <v>-1555.69</v>
      </c>
      <c r="H242" s="17">
        <v>-5209.21</v>
      </c>
      <c r="I242" s="17">
        <v>-10416.75</v>
      </c>
      <c r="J242" s="17">
        <v>-14408.21</v>
      </c>
      <c r="K242" s="17">
        <v>0</v>
      </c>
      <c r="L242" s="17">
        <v>0</v>
      </c>
      <c r="M242" s="17">
        <v>-22877.82</v>
      </c>
      <c r="N242" s="17">
        <v>0</v>
      </c>
      <c r="O242" s="17">
        <v>0</v>
      </c>
      <c r="P242" s="17">
        <v>0</v>
      </c>
      <c r="Q242" s="17">
        <v>0</v>
      </c>
      <c r="R242" s="17">
        <v>-54467.68</v>
      </c>
    </row>
    <row r="243" spans="1:18" outlineLevel="1">
      <c r="A243" s="16" t="s">
        <v>261</v>
      </c>
      <c r="B243" s="16" t="s">
        <v>262</v>
      </c>
      <c r="C243" s="16" t="s">
        <v>13</v>
      </c>
      <c r="D243" s="16" t="s">
        <v>393</v>
      </c>
      <c r="E243" s="16" t="s">
        <v>394</v>
      </c>
      <c r="F243" s="17">
        <v>0</v>
      </c>
      <c r="G243" s="17">
        <v>1859.62</v>
      </c>
      <c r="H243" s="17">
        <v>34559.120000000003</v>
      </c>
      <c r="I243" s="17">
        <v>5639.73</v>
      </c>
      <c r="J243" s="17">
        <v>7647.93</v>
      </c>
      <c r="K243" s="17">
        <v>34438.67</v>
      </c>
      <c r="L243" s="17">
        <v>28841.8</v>
      </c>
      <c r="M243" s="17">
        <v>23266.81</v>
      </c>
      <c r="N243" s="17">
        <v>64700.160000000003</v>
      </c>
      <c r="O243" s="17">
        <v>48690.42</v>
      </c>
      <c r="P243" s="17">
        <v>5733.67</v>
      </c>
      <c r="Q243" s="17">
        <v>104.2</v>
      </c>
      <c r="R243" s="17">
        <v>255482.13</v>
      </c>
    </row>
    <row r="244" spans="1:18" outlineLevel="1">
      <c r="A244" s="16" t="s">
        <v>261</v>
      </c>
      <c r="B244" s="16" t="s">
        <v>262</v>
      </c>
      <c r="C244" s="16" t="s">
        <v>13</v>
      </c>
      <c r="D244" s="16" t="s">
        <v>395</v>
      </c>
      <c r="E244" s="16" t="s">
        <v>396</v>
      </c>
      <c r="F244" s="17">
        <v>0</v>
      </c>
      <c r="G244" s="17">
        <v>257.41000000000003</v>
      </c>
      <c r="H244" s="17">
        <v>6862.18</v>
      </c>
      <c r="I244" s="17">
        <v>1108.48</v>
      </c>
      <c r="J244" s="17">
        <v>0</v>
      </c>
      <c r="K244" s="17">
        <v>56.65</v>
      </c>
      <c r="L244" s="17">
        <v>409.72</v>
      </c>
      <c r="M244" s="17">
        <v>238.08</v>
      </c>
      <c r="N244" s="17">
        <v>1289.95</v>
      </c>
      <c r="O244" s="17">
        <v>2038.34</v>
      </c>
      <c r="P244" s="17">
        <v>54.19</v>
      </c>
      <c r="Q244" s="17">
        <v>111.22</v>
      </c>
      <c r="R244" s="17">
        <v>12426.22</v>
      </c>
    </row>
    <row r="245" spans="1:18" outlineLevel="1">
      <c r="A245" s="16" t="s">
        <v>261</v>
      </c>
      <c r="B245" s="16" t="s">
        <v>262</v>
      </c>
      <c r="C245" s="16" t="s">
        <v>13</v>
      </c>
      <c r="D245" s="16" t="s">
        <v>397</v>
      </c>
      <c r="E245" s="16" t="s">
        <v>398</v>
      </c>
      <c r="F245" s="17">
        <v>0.18</v>
      </c>
      <c r="G245" s="17">
        <v>108.84</v>
      </c>
      <c r="H245" s="17">
        <v>0</v>
      </c>
      <c r="I245" s="17">
        <v>11.62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17">
        <v>120.64</v>
      </c>
    </row>
    <row r="246" spans="1:18" outlineLevel="1">
      <c r="A246" s="16" t="s">
        <v>261</v>
      </c>
      <c r="B246" s="16" t="s">
        <v>262</v>
      </c>
      <c r="C246" s="16" t="s">
        <v>13</v>
      </c>
      <c r="D246" s="16" t="s">
        <v>399</v>
      </c>
      <c r="E246" s="16" t="s">
        <v>400</v>
      </c>
      <c r="F246" s="17">
        <v>0</v>
      </c>
      <c r="G246" s="17">
        <v>0</v>
      </c>
      <c r="H246" s="17">
        <v>0</v>
      </c>
      <c r="I246" s="17">
        <v>0</v>
      </c>
      <c r="J246" s="17">
        <v>-20150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22324.33</v>
      </c>
      <c r="Q246" s="17">
        <v>-22324.33</v>
      </c>
      <c r="R246" s="17">
        <v>-20150</v>
      </c>
    </row>
    <row r="247" spans="1:18" outlineLevel="1">
      <c r="A247" s="16" t="s">
        <v>261</v>
      </c>
      <c r="B247" s="16" t="s">
        <v>262</v>
      </c>
      <c r="C247" s="16" t="s">
        <v>13</v>
      </c>
      <c r="D247" s="16" t="s">
        <v>401</v>
      </c>
      <c r="E247" s="16" t="s">
        <v>254</v>
      </c>
      <c r="F247" s="17">
        <v>38.340000000000003</v>
      </c>
      <c r="G247" s="17">
        <v>14.39</v>
      </c>
      <c r="H247" s="17">
        <v>19.25</v>
      </c>
      <c r="I247" s="17">
        <v>0</v>
      </c>
      <c r="J247" s="17">
        <v>4314.71</v>
      </c>
      <c r="K247" s="17">
        <v>1844.23</v>
      </c>
      <c r="L247" s="17">
        <v>383.36</v>
      </c>
      <c r="M247" s="17">
        <v>1675.56</v>
      </c>
      <c r="N247" s="17">
        <v>2080.8200000000002</v>
      </c>
      <c r="O247" s="17">
        <v>1116.77</v>
      </c>
      <c r="P247" s="17">
        <v>701.88</v>
      </c>
      <c r="Q247" s="17">
        <v>2113.6999999999998</v>
      </c>
      <c r="R247" s="17">
        <v>14303.01</v>
      </c>
    </row>
    <row r="248" spans="1:18" outlineLevel="1">
      <c r="A248" s="16" t="s">
        <v>261</v>
      </c>
      <c r="B248" s="16" t="s">
        <v>262</v>
      </c>
      <c r="C248" s="16" t="s">
        <v>13</v>
      </c>
      <c r="D248" s="16" t="s">
        <v>402</v>
      </c>
      <c r="E248" s="16" t="s">
        <v>403</v>
      </c>
      <c r="F248" s="17">
        <v>4.71</v>
      </c>
      <c r="G248" s="17">
        <v>0.52</v>
      </c>
      <c r="H248" s="17">
        <v>0.2</v>
      </c>
      <c r="I248" s="17">
        <v>0</v>
      </c>
      <c r="J248" s="17">
        <v>0</v>
      </c>
      <c r="K248" s="17">
        <v>87.55</v>
      </c>
      <c r="L248" s="17">
        <v>4.66</v>
      </c>
      <c r="M248" s="17">
        <v>19.399999999999999</v>
      </c>
      <c r="N248" s="17">
        <v>150.18</v>
      </c>
      <c r="O248" s="17">
        <v>67.12</v>
      </c>
      <c r="P248" s="17">
        <v>9.8000000000000007</v>
      </c>
      <c r="Q248" s="17">
        <v>0</v>
      </c>
      <c r="R248" s="17">
        <v>344.14</v>
      </c>
    </row>
    <row r="249" spans="1:18" outlineLevel="1">
      <c r="A249" s="16" t="s">
        <v>261</v>
      </c>
      <c r="B249" s="16" t="s">
        <v>262</v>
      </c>
      <c r="C249" s="16" t="s">
        <v>13</v>
      </c>
      <c r="D249" s="16" t="s">
        <v>404</v>
      </c>
      <c r="E249" s="16" t="s">
        <v>405</v>
      </c>
      <c r="F249" s="17">
        <v>6282.04</v>
      </c>
      <c r="G249" s="17">
        <v>2946</v>
      </c>
      <c r="H249" s="17">
        <v>16465.169999999998</v>
      </c>
      <c r="I249" s="17">
        <v>2644.11</v>
      </c>
      <c r="J249" s="17">
        <v>791.78</v>
      </c>
      <c r="K249" s="17">
        <v>9737.0400000000009</v>
      </c>
      <c r="L249" s="17">
        <v>63631.08</v>
      </c>
      <c r="M249" s="17">
        <v>22911.09</v>
      </c>
      <c r="N249" s="17">
        <v>6424.03</v>
      </c>
      <c r="O249" s="17">
        <v>274.47000000000003</v>
      </c>
      <c r="P249" s="17">
        <v>1410.28</v>
      </c>
      <c r="Q249" s="17">
        <v>4985.3500000000004</v>
      </c>
      <c r="R249" s="17">
        <v>138502.44</v>
      </c>
    </row>
    <row r="250" spans="1:18" outlineLevel="1">
      <c r="A250" s="16" t="s">
        <v>261</v>
      </c>
      <c r="B250" s="16" t="s">
        <v>262</v>
      </c>
      <c r="C250" s="16" t="s">
        <v>13</v>
      </c>
      <c r="D250" s="16" t="s">
        <v>406</v>
      </c>
      <c r="E250" s="16" t="s">
        <v>407</v>
      </c>
      <c r="F250" s="17">
        <v>1648.44</v>
      </c>
      <c r="G250" s="17">
        <v>218.64</v>
      </c>
      <c r="H250" s="17">
        <v>858.63</v>
      </c>
      <c r="I250" s="17">
        <v>380.06</v>
      </c>
      <c r="J250" s="17">
        <v>67.11</v>
      </c>
      <c r="K250" s="17">
        <v>2267.09</v>
      </c>
      <c r="L250" s="17">
        <v>32042.03</v>
      </c>
      <c r="M250" s="17">
        <v>10311.959999999999</v>
      </c>
      <c r="N250" s="17">
        <v>1059.75</v>
      </c>
      <c r="O250" s="17">
        <v>0</v>
      </c>
      <c r="P250" s="17">
        <v>0</v>
      </c>
      <c r="Q250" s="17">
        <v>129.87</v>
      </c>
      <c r="R250" s="17">
        <v>48983.58</v>
      </c>
    </row>
    <row r="251" spans="1:18" outlineLevel="1">
      <c r="A251" s="16" t="s">
        <v>261</v>
      </c>
      <c r="B251" s="16" t="s">
        <v>262</v>
      </c>
      <c r="C251" s="16" t="s">
        <v>13</v>
      </c>
      <c r="D251" s="16" t="s">
        <v>408</v>
      </c>
      <c r="E251" s="16" t="s">
        <v>409</v>
      </c>
      <c r="F251" s="17">
        <v>119.5</v>
      </c>
      <c r="G251" s="17">
        <v>449.86</v>
      </c>
      <c r="H251" s="17">
        <v>220.36</v>
      </c>
      <c r="I251" s="17">
        <v>333.06</v>
      </c>
      <c r="J251" s="17">
        <v>80.459999999999994</v>
      </c>
      <c r="K251" s="17">
        <v>208.11</v>
      </c>
      <c r="L251" s="17">
        <v>54.14</v>
      </c>
      <c r="M251" s="17">
        <v>245.69</v>
      </c>
      <c r="N251" s="17">
        <v>650.51</v>
      </c>
      <c r="O251" s="17">
        <v>683.71</v>
      </c>
      <c r="P251" s="17">
        <v>130.5</v>
      </c>
      <c r="Q251" s="17">
        <v>87.99</v>
      </c>
      <c r="R251" s="17">
        <v>3263.89</v>
      </c>
    </row>
    <row r="252" spans="1:18" outlineLevel="1">
      <c r="A252" s="16" t="s">
        <v>261</v>
      </c>
      <c r="B252" s="16" t="s">
        <v>262</v>
      </c>
      <c r="C252" s="16" t="s">
        <v>13</v>
      </c>
      <c r="D252" s="16" t="s">
        <v>410</v>
      </c>
      <c r="E252" s="16" t="s">
        <v>411</v>
      </c>
      <c r="F252" s="17">
        <v>-6535.36</v>
      </c>
      <c r="G252" s="17">
        <v>-7428.19</v>
      </c>
      <c r="H252" s="17">
        <v>-26034.71</v>
      </c>
      <c r="I252" s="17">
        <v>-17040.34</v>
      </c>
      <c r="J252" s="17">
        <v>-25.21</v>
      </c>
      <c r="K252" s="17">
        <v>-226.76</v>
      </c>
      <c r="L252" s="17">
        <v>-5657.43</v>
      </c>
      <c r="M252" s="17">
        <v>11729.7</v>
      </c>
      <c r="N252" s="17">
        <v>-15348.1</v>
      </c>
      <c r="O252" s="17">
        <v>-40095.199999999997</v>
      </c>
      <c r="P252" s="17">
        <v>-29511.85</v>
      </c>
      <c r="Q252" s="17">
        <v>0</v>
      </c>
      <c r="R252" s="17">
        <v>-136173.45000000001</v>
      </c>
    </row>
    <row r="253" spans="1:18" outlineLevel="1">
      <c r="A253" s="16" t="s">
        <v>261</v>
      </c>
      <c r="B253" s="16" t="s">
        <v>262</v>
      </c>
      <c r="C253" s="16" t="s">
        <v>13</v>
      </c>
      <c r="D253" s="16" t="s">
        <v>412</v>
      </c>
      <c r="E253" s="16" t="s">
        <v>413</v>
      </c>
      <c r="F253" s="17">
        <v>28.47</v>
      </c>
      <c r="G253" s="17">
        <v>0</v>
      </c>
      <c r="H253" s="17">
        <v>1597.87</v>
      </c>
      <c r="I253" s="17">
        <v>78.739999999999995</v>
      </c>
      <c r="J253" s="17">
        <v>482.65</v>
      </c>
      <c r="K253" s="17">
        <v>0</v>
      </c>
      <c r="L253" s="17">
        <v>0</v>
      </c>
      <c r="M253" s="17">
        <v>0</v>
      </c>
      <c r="N253" s="17">
        <v>38.47</v>
      </c>
      <c r="O253" s="17">
        <v>736.23</v>
      </c>
      <c r="P253" s="17">
        <v>0</v>
      </c>
      <c r="Q253" s="17">
        <v>1293.0899999999999</v>
      </c>
      <c r="R253" s="17">
        <v>4255.5200000000004</v>
      </c>
    </row>
    <row r="254" spans="1:18" outlineLevel="1">
      <c r="A254" s="16" t="s">
        <v>261</v>
      </c>
      <c r="B254" s="16" t="s">
        <v>262</v>
      </c>
      <c r="C254" s="16" t="s">
        <v>13</v>
      </c>
      <c r="D254" s="16" t="s">
        <v>414</v>
      </c>
      <c r="E254" s="16" t="s">
        <v>415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360.84</v>
      </c>
      <c r="N254" s="17">
        <v>0</v>
      </c>
      <c r="O254" s="17">
        <v>300</v>
      </c>
      <c r="P254" s="17">
        <v>50</v>
      </c>
      <c r="Q254" s="17">
        <v>0</v>
      </c>
      <c r="R254" s="17">
        <v>710.84</v>
      </c>
    </row>
    <row r="255" spans="1:18" outlineLevel="1">
      <c r="A255" s="16" t="s">
        <v>261</v>
      </c>
      <c r="B255" s="16" t="s">
        <v>262</v>
      </c>
      <c r="C255" s="16" t="s">
        <v>13</v>
      </c>
      <c r="D255" s="16" t="s">
        <v>416</v>
      </c>
      <c r="E255" s="16" t="s">
        <v>417</v>
      </c>
      <c r="F255" s="17">
        <v>0</v>
      </c>
      <c r="G255" s="17">
        <v>2400</v>
      </c>
      <c r="H255" s="17">
        <v>0</v>
      </c>
      <c r="I255" s="17">
        <v>0</v>
      </c>
      <c r="J255" s="17">
        <v>2200</v>
      </c>
      <c r="K255" s="17">
        <v>3300</v>
      </c>
      <c r="L255" s="17">
        <v>825</v>
      </c>
      <c r="M255" s="17">
        <v>6100</v>
      </c>
      <c r="N255" s="17">
        <v>3500</v>
      </c>
      <c r="O255" s="17">
        <v>0</v>
      </c>
      <c r="P255" s="17">
        <v>5000</v>
      </c>
      <c r="Q255" s="17">
        <v>0</v>
      </c>
      <c r="R255" s="17">
        <v>23325</v>
      </c>
    </row>
    <row r="256" spans="1:18" outlineLevel="1">
      <c r="A256" s="16" t="s">
        <v>261</v>
      </c>
      <c r="B256" s="16" t="s">
        <v>262</v>
      </c>
      <c r="C256" s="16" t="s">
        <v>13</v>
      </c>
      <c r="D256" s="16" t="s">
        <v>418</v>
      </c>
      <c r="E256" s="16" t="s">
        <v>419</v>
      </c>
      <c r="F256" s="17">
        <v>0</v>
      </c>
      <c r="G256" s="17"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-2000</v>
      </c>
      <c r="R256" s="17">
        <v>-2000</v>
      </c>
    </row>
    <row r="257" spans="1:18" outlineLevel="1">
      <c r="A257" s="16" t="s">
        <v>261</v>
      </c>
      <c r="B257" s="16" t="s">
        <v>262</v>
      </c>
      <c r="C257" s="16" t="s">
        <v>13</v>
      </c>
      <c r="D257" s="16" t="s">
        <v>420</v>
      </c>
      <c r="E257" s="16" t="s">
        <v>421</v>
      </c>
      <c r="F257" s="17">
        <v>155.54</v>
      </c>
      <c r="G257" s="17">
        <v>34.35</v>
      </c>
      <c r="H257" s="17">
        <v>130.03</v>
      </c>
      <c r="I257" s="17">
        <v>503.22</v>
      </c>
      <c r="J257" s="17">
        <v>156.68</v>
      </c>
      <c r="K257" s="17">
        <v>106.83</v>
      </c>
      <c r="L257" s="17">
        <v>420.48</v>
      </c>
      <c r="M257" s="17">
        <v>464.9</v>
      </c>
      <c r="N257" s="17">
        <v>194.86</v>
      </c>
      <c r="O257" s="17">
        <v>2362.15</v>
      </c>
      <c r="P257" s="17">
        <v>881.72</v>
      </c>
      <c r="Q257" s="17">
        <v>223.62</v>
      </c>
      <c r="R257" s="17">
        <v>5634.38</v>
      </c>
    </row>
    <row r="258" spans="1:18" outlineLevel="1">
      <c r="A258" s="16" t="s">
        <v>261</v>
      </c>
      <c r="B258" s="16" t="s">
        <v>262</v>
      </c>
      <c r="C258" s="16" t="s">
        <v>13</v>
      </c>
      <c r="D258" s="16" t="s">
        <v>422</v>
      </c>
      <c r="E258" s="16" t="s">
        <v>423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4.54</v>
      </c>
      <c r="Q258" s="17">
        <v>0</v>
      </c>
      <c r="R258" s="17">
        <v>4.54</v>
      </c>
    </row>
    <row r="259" spans="1:18" outlineLevel="1">
      <c r="A259" s="16" t="s">
        <v>261</v>
      </c>
      <c r="B259" s="16" t="s">
        <v>262</v>
      </c>
      <c r="C259" s="16" t="s">
        <v>13</v>
      </c>
      <c r="D259" s="16" t="s">
        <v>424</v>
      </c>
      <c r="E259" s="16" t="s">
        <v>425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9.16</v>
      </c>
      <c r="Q259" s="17">
        <v>0</v>
      </c>
      <c r="R259" s="17">
        <v>9.16</v>
      </c>
    </row>
    <row r="260" spans="1:18" outlineLevel="1">
      <c r="A260" s="16" t="s">
        <v>261</v>
      </c>
      <c r="B260" s="16" t="s">
        <v>262</v>
      </c>
      <c r="C260" s="16" t="s">
        <v>13</v>
      </c>
      <c r="D260" s="16" t="s">
        <v>426</v>
      </c>
      <c r="E260" s="16" t="s">
        <v>427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242.16</v>
      </c>
      <c r="O260" s="17">
        <v>0</v>
      </c>
      <c r="P260" s="17">
        <v>0</v>
      </c>
      <c r="Q260" s="17">
        <v>0</v>
      </c>
      <c r="R260" s="17">
        <v>242.16</v>
      </c>
    </row>
    <row r="261" spans="1:18" outlineLevel="1">
      <c r="A261" s="16" t="s">
        <v>261</v>
      </c>
      <c r="B261" s="16" t="s">
        <v>262</v>
      </c>
      <c r="C261" s="16" t="s">
        <v>13</v>
      </c>
      <c r="D261" s="16" t="s">
        <v>428</v>
      </c>
      <c r="E261" s="16" t="s">
        <v>429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211.25</v>
      </c>
      <c r="O261" s="17">
        <v>0</v>
      </c>
      <c r="P261" s="17">
        <v>0</v>
      </c>
      <c r="Q261" s="17">
        <v>0</v>
      </c>
      <c r="R261" s="17">
        <v>211.25</v>
      </c>
    </row>
    <row r="262" spans="1:18" outlineLevel="1">
      <c r="A262" s="16" t="s">
        <v>261</v>
      </c>
      <c r="B262" s="16" t="s">
        <v>262</v>
      </c>
      <c r="C262" s="16" t="s">
        <v>13</v>
      </c>
      <c r="D262" s="16" t="s">
        <v>430</v>
      </c>
      <c r="E262" s="16" t="s">
        <v>431</v>
      </c>
      <c r="F262" s="17">
        <v>191.24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28.08</v>
      </c>
      <c r="O262" s="17">
        <v>0</v>
      </c>
      <c r="P262" s="17">
        <v>0</v>
      </c>
      <c r="Q262" s="17">
        <v>0</v>
      </c>
      <c r="R262" s="17">
        <v>219.32</v>
      </c>
    </row>
    <row r="263" spans="1:18">
      <c r="A263" s="22" t="s">
        <v>432</v>
      </c>
      <c r="B263" s="22"/>
      <c r="F263" s="23">
        <f t="shared" ref="F263:R263" si="4">SUBTOTAL(9, F178:F262)</f>
        <v>36057.96</v>
      </c>
      <c r="G263" s="23">
        <f t="shared" si="4"/>
        <v>-19668.610000000004</v>
      </c>
      <c r="H263" s="23">
        <f t="shared" si="4"/>
        <v>30880.019999999993</v>
      </c>
      <c r="I263" s="23">
        <f t="shared" si="4"/>
        <v>-15586.750000000002</v>
      </c>
      <c r="J263" s="23">
        <f t="shared" si="4"/>
        <v>-17371.899999999998</v>
      </c>
      <c r="K263" s="23">
        <f t="shared" si="4"/>
        <v>56705.850000000013</v>
      </c>
      <c r="L263" s="23">
        <f t="shared" si="4"/>
        <v>127647.43000000001</v>
      </c>
      <c r="M263" s="23">
        <f t="shared" si="4"/>
        <v>71449.010000000053</v>
      </c>
      <c r="N263" s="23">
        <f t="shared" si="4"/>
        <v>70494.039999999994</v>
      </c>
      <c r="O263" s="23">
        <f t="shared" si="4"/>
        <v>18114.63</v>
      </c>
      <c r="P263" s="23">
        <f t="shared" si="4"/>
        <v>10901.060000000007</v>
      </c>
      <c r="Q263" s="23">
        <f t="shared" si="4"/>
        <v>-12548.309999999998</v>
      </c>
      <c r="R263" s="23">
        <f t="shared" si="4"/>
        <v>357074.43000000005</v>
      </c>
    </row>
    <row r="264" spans="1:18">
      <c r="A264" s="16" t="s">
        <v>433</v>
      </c>
      <c r="B264" s="16" t="s">
        <v>13</v>
      </c>
      <c r="C264" s="16" t="s">
        <v>13</v>
      </c>
      <c r="D264" s="16" t="s">
        <v>13</v>
      </c>
      <c r="E264" s="16" t="s">
        <v>434</v>
      </c>
      <c r="F264" s="17">
        <v>-197250.94</v>
      </c>
      <c r="G264" s="17">
        <v>-162023.29</v>
      </c>
      <c r="H264" s="17">
        <v>-113895.81</v>
      </c>
      <c r="I264" s="17">
        <v>-175382.56</v>
      </c>
      <c r="J264" s="17">
        <v>-172066.62</v>
      </c>
      <c r="K264" s="17">
        <v>-86374.03</v>
      </c>
      <c r="L264" s="17">
        <v>25032.42</v>
      </c>
      <c r="M264" s="17">
        <v>-19384.810000000001</v>
      </c>
      <c r="N264" s="17">
        <v>-53560.42</v>
      </c>
      <c r="O264" s="17">
        <v>-59117.23</v>
      </c>
      <c r="P264" s="17">
        <v>-107601.73</v>
      </c>
      <c r="Q264" s="17">
        <v>-164134.45000000001</v>
      </c>
      <c r="R264" s="17">
        <v>-1285759.47</v>
      </c>
    </row>
    <row r="265" spans="1:18">
      <c r="A265" s="16" t="s">
        <v>433</v>
      </c>
      <c r="B265" s="16" t="s">
        <v>13</v>
      </c>
      <c r="C265" s="16" t="s">
        <v>13</v>
      </c>
      <c r="D265" s="16" t="s">
        <v>13</v>
      </c>
      <c r="E265" s="16" t="s">
        <v>435</v>
      </c>
      <c r="F265" s="17">
        <v>36057.96</v>
      </c>
      <c r="G265" s="17">
        <v>-19668.61</v>
      </c>
      <c r="H265" s="17">
        <v>30880.02</v>
      </c>
      <c r="I265" s="17">
        <v>-15586.75</v>
      </c>
      <c r="J265" s="17">
        <v>-17371.900000000001</v>
      </c>
      <c r="K265" s="17">
        <v>56705.85</v>
      </c>
      <c r="L265" s="17">
        <v>127647.43</v>
      </c>
      <c r="M265" s="17">
        <v>71449.009999999995</v>
      </c>
      <c r="N265" s="17">
        <v>70494.039999999994</v>
      </c>
      <c r="O265" s="17">
        <v>18114.63</v>
      </c>
      <c r="P265" s="17">
        <v>10901.06</v>
      </c>
      <c r="Q265" s="17">
        <v>-12548.31</v>
      </c>
      <c r="R265" s="17">
        <v>357074.43</v>
      </c>
    </row>
    <row r="266" spans="1:18">
      <c r="A266" s="16" t="s">
        <v>433</v>
      </c>
      <c r="B266" s="16" t="s">
        <v>13</v>
      </c>
      <c r="C266" s="16" t="s">
        <v>13</v>
      </c>
      <c r="D266" s="16" t="s">
        <v>13</v>
      </c>
      <c r="E266" s="16" t="s">
        <v>436</v>
      </c>
      <c r="F266" s="17">
        <v>-161192.98000000001</v>
      </c>
      <c r="G266" s="17">
        <v>-181691.9</v>
      </c>
      <c r="H266" s="17">
        <v>-83015.789999999994</v>
      </c>
      <c r="I266" s="17">
        <v>-190969.31</v>
      </c>
      <c r="J266" s="17">
        <v>-189438.52</v>
      </c>
      <c r="K266" s="17">
        <v>-29668.18</v>
      </c>
      <c r="L266" s="17">
        <v>152679.85</v>
      </c>
      <c r="M266" s="17">
        <v>52064.2</v>
      </c>
      <c r="N266" s="17">
        <v>16933.62</v>
      </c>
      <c r="O266" s="17">
        <v>-41002.6</v>
      </c>
      <c r="P266" s="17">
        <v>-96700.67</v>
      </c>
      <c r="Q266" s="17">
        <v>-176682.76</v>
      </c>
      <c r="R266" s="17">
        <v>-928685.04</v>
      </c>
    </row>
    <row r="267" spans="1:18">
      <c r="A267" s="20" t="s">
        <v>433</v>
      </c>
      <c r="B267" s="20" t="s">
        <v>13</v>
      </c>
      <c r="C267" s="20" t="s">
        <v>13</v>
      </c>
      <c r="D267" s="20" t="s">
        <v>13</v>
      </c>
      <c r="E267" s="20" t="s">
        <v>437</v>
      </c>
      <c r="F267" s="21">
        <v>12.319559999999999</v>
      </c>
      <c r="G267" s="21">
        <v>10.70279</v>
      </c>
      <c r="H267" s="21">
        <v>7.2139610000000003</v>
      </c>
      <c r="I267" s="21">
        <v>11.015599999999999</v>
      </c>
      <c r="J267" s="21">
        <v>10.926439999999999</v>
      </c>
      <c r="K267" s="21">
        <v>5.7163870000000001</v>
      </c>
      <c r="L267" s="21">
        <v>-1.604249</v>
      </c>
      <c r="M267" s="21">
        <v>1.3020970000000001</v>
      </c>
      <c r="N267" s="21">
        <v>3.813018</v>
      </c>
      <c r="O267" s="21">
        <v>3.7242959999999998</v>
      </c>
      <c r="P267" s="21">
        <v>7.1362579999999998</v>
      </c>
      <c r="Q267" s="21">
        <v>10.24268</v>
      </c>
      <c r="R267" s="21">
        <v>6.941389</v>
      </c>
    </row>
    <row r="268" spans="1:18">
      <c r="A268" s="20" t="s">
        <v>433</v>
      </c>
      <c r="B268" s="20" t="s">
        <v>13</v>
      </c>
      <c r="C268" s="20" t="s">
        <v>13</v>
      </c>
      <c r="D268" s="20" t="s">
        <v>13</v>
      </c>
      <c r="E268" s="20" t="s">
        <v>438</v>
      </c>
      <c r="F268" s="21">
        <v>-5.982246</v>
      </c>
      <c r="G268" s="21">
        <v>-4.9856360000000004</v>
      </c>
      <c r="H268" s="21">
        <v>-6.1307039999999997</v>
      </c>
      <c r="I268" s="21">
        <v>-5.3182410000000004</v>
      </c>
      <c r="J268" s="21">
        <v>-5.842187</v>
      </c>
      <c r="K268" s="21">
        <v>-10.04344</v>
      </c>
      <c r="L268" s="21">
        <v>-14.165190000000001</v>
      </c>
      <c r="M268" s="21">
        <v>-10.634829999999999</v>
      </c>
      <c r="N268" s="21">
        <v>-6.90022</v>
      </c>
      <c r="O268" s="21">
        <v>-6.3522999999999996</v>
      </c>
      <c r="P268" s="21">
        <v>-6.6702899999999996</v>
      </c>
      <c r="Q268" s="21">
        <v>-7.0639669999999999</v>
      </c>
      <c r="R268" s="21">
        <v>-7.4899360000000001</v>
      </c>
    </row>
    <row r="269" spans="1:18">
      <c r="A269" s="20" t="s">
        <v>433</v>
      </c>
      <c r="B269" s="20" t="s">
        <v>13</v>
      </c>
      <c r="C269" s="20" t="s">
        <v>13</v>
      </c>
      <c r="D269" s="20" t="s">
        <v>13</v>
      </c>
      <c r="E269" s="20" t="s">
        <v>439</v>
      </c>
      <c r="F269" s="21">
        <v>-10.94021</v>
      </c>
      <c r="G269" s="21">
        <v>-10.02337</v>
      </c>
      <c r="H269" s="21">
        <v>-10.26357</v>
      </c>
      <c r="I269" s="21">
        <v>-9.3912659999999999</v>
      </c>
      <c r="J269" s="21">
        <v>-9.9949600000000007</v>
      </c>
      <c r="K269" s="21">
        <v>-8.4079189999999997</v>
      </c>
      <c r="L269" s="21">
        <v>-9.3919700000000006</v>
      </c>
      <c r="M269" s="21">
        <v>-10.78523</v>
      </c>
      <c r="N269" s="21">
        <v>-8.9407060000000005</v>
      </c>
      <c r="O269" s="21">
        <v>-13.62101</v>
      </c>
      <c r="P269" s="21">
        <v>-13.679360000000001</v>
      </c>
      <c r="Q269" s="21">
        <v>-4.4369050000000003</v>
      </c>
      <c r="R269" s="21">
        <v>-9.8585460000000005</v>
      </c>
    </row>
  </sheetData>
  <autoFilter ref="A15:R15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30" t="s">
        <v>0</v>
      </c>
      <c r="D1" s="29"/>
      <c r="E1" s="29"/>
      <c r="F1" s="29"/>
      <c r="G1" s="29"/>
      <c r="H1" s="29"/>
      <c r="I1" s="24" t="s">
        <v>1</v>
      </c>
    </row>
    <row r="2" spans="1:9">
      <c r="C2" s="29"/>
      <c r="D2" s="29"/>
      <c r="E2" s="29"/>
      <c r="F2" s="29"/>
      <c r="G2" s="29"/>
      <c r="H2" s="29"/>
      <c r="I2" s="25" t="s">
        <v>2</v>
      </c>
    </row>
    <row r="3" spans="1:9">
      <c r="C3" s="29"/>
      <c r="D3" s="29"/>
      <c r="E3" s="29"/>
      <c r="F3" s="29"/>
      <c r="G3" s="29"/>
      <c r="H3" s="29"/>
    </row>
    <row r="7" spans="1:9">
      <c r="A7" s="26" t="s">
        <v>440</v>
      </c>
    </row>
    <row r="8" spans="1:9">
      <c r="B8" s="27" t="s">
        <v>441</v>
      </c>
    </row>
    <row r="9" spans="1:9">
      <c r="C9" s="27" t="s">
        <v>442</v>
      </c>
      <c r="D9" s="27" t="s">
        <v>443</v>
      </c>
    </row>
    <row r="10" spans="1:9">
      <c r="C10" s="27" t="s">
        <v>444</v>
      </c>
      <c r="D10" s="27" t="s">
        <v>445</v>
      </c>
    </row>
    <row r="11" spans="1:9">
      <c r="C11" s="27" t="s">
        <v>446</v>
      </c>
      <c r="D11" s="27" t="s">
        <v>447</v>
      </c>
    </row>
    <row r="12" spans="1:9">
      <c r="C12" s="27" t="s">
        <v>448</v>
      </c>
      <c r="D12" s="27" t="s">
        <v>449</v>
      </c>
    </row>
    <row r="13" spans="1:9">
      <c r="C13" s="27" t="s">
        <v>450</v>
      </c>
      <c r="D13" s="27" t="s">
        <v>451</v>
      </c>
    </row>
    <row r="14" spans="1:9">
      <c r="B14" s="27" t="s">
        <v>452</v>
      </c>
    </row>
    <row r="15" spans="1:9">
      <c r="C15" s="27" t="s">
        <v>453</v>
      </c>
      <c r="D15" s="27" t="s">
        <v>454</v>
      </c>
    </row>
    <row r="16" spans="1:9">
      <c r="C16" s="27" t="s">
        <v>455</v>
      </c>
      <c r="D16" s="27" t="s">
        <v>456</v>
      </c>
    </row>
    <row r="17" spans="1:4">
      <c r="C17" s="27" t="s">
        <v>457</v>
      </c>
      <c r="D17" s="27" t="s">
        <v>458</v>
      </c>
    </row>
    <row r="18" spans="1:4">
      <c r="A18" s="26" t="s">
        <v>459</v>
      </c>
    </row>
    <row r="19" spans="1:4">
      <c r="C19" s="27" t="s">
        <v>460</v>
      </c>
      <c r="D19" s="27" t="s">
        <v>461</v>
      </c>
    </row>
    <row r="20" spans="1:4">
      <c r="A20" s="26" t="s">
        <v>462</v>
      </c>
    </row>
    <row r="21" spans="1:4">
      <c r="B21" s="27" t="s">
        <v>463</v>
      </c>
    </row>
    <row r="22" spans="1:4">
      <c r="C22" s="27" t="s">
        <v>464</v>
      </c>
      <c r="D22" s="27" t="s">
        <v>465</v>
      </c>
    </row>
    <row r="23" spans="1:4">
      <c r="C23" s="27" t="s">
        <v>466</v>
      </c>
      <c r="D23" s="27" t="s">
        <v>467</v>
      </c>
    </row>
    <row r="24" spans="1:4">
      <c r="C24" s="27" t="s">
        <v>468</v>
      </c>
      <c r="D24" s="27" t="s">
        <v>469</v>
      </c>
    </row>
    <row r="25" spans="1:4">
      <c r="C25" s="27" t="s">
        <v>470</v>
      </c>
      <c r="D25" s="27" t="s">
        <v>471</v>
      </c>
    </row>
    <row r="26" spans="1:4">
      <c r="A26" s="26" t="s">
        <v>472</v>
      </c>
    </row>
    <row r="27" spans="1:4">
      <c r="B27" s="27" t="s">
        <v>473</v>
      </c>
    </row>
    <row r="28" spans="1:4">
      <c r="C28" s="27" t="s">
        <v>474</v>
      </c>
      <c r="D28" s="27" t="s">
        <v>475</v>
      </c>
    </row>
    <row r="29" spans="1:4">
      <c r="C29" s="27" t="s">
        <v>476</v>
      </c>
      <c r="D29" s="27" t="s">
        <v>477</v>
      </c>
    </row>
    <row r="30" spans="1:4">
      <c r="C30" s="27" t="s">
        <v>478</v>
      </c>
      <c r="D30" s="27" t="s">
        <v>479</v>
      </c>
    </row>
    <row r="31" spans="1:4">
      <c r="C31" s="27" t="s">
        <v>480</v>
      </c>
      <c r="D31" s="27" t="s">
        <v>481</v>
      </c>
    </row>
    <row r="32" spans="1:4">
      <c r="A32" s="26" t="s">
        <v>482</v>
      </c>
    </row>
    <row r="33" spans="1:4">
      <c r="B33" s="27" t="s">
        <v>483</v>
      </c>
    </row>
    <row r="34" spans="1:4">
      <c r="C34" s="27" t="s">
        <v>484</v>
      </c>
      <c r="D34" s="27" t="s">
        <v>485</v>
      </c>
    </row>
    <row r="35" spans="1:4">
      <c r="C35" s="27" t="s">
        <v>486</v>
      </c>
      <c r="D35" s="27" t="s">
        <v>487</v>
      </c>
    </row>
    <row r="36" spans="1:4">
      <c r="C36" s="27" t="s">
        <v>488</v>
      </c>
      <c r="D36" s="27" t="s">
        <v>489</v>
      </c>
    </row>
    <row r="37" spans="1:4">
      <c r="C37" s="27" t="s">
        <v>490</v>
      </c>
      <c r="D37" s="27" t="s">
        <v>491</v>
      </c>
    </row>
    <row r="38" spans="1:4">
      <c r="C38" s="27" t="s">
        <v>492</v>
      </c>
      <c r="D38" s="27" t="s">
        <v>493</v>
      </c>
    </row>
    <row r="39" spans="1:4">
      <c r="A39" s="26" t="s">
        <v>494</v>
      </c>
    </row>
    <row r="40" spans="1:4">
      <c r="C40" s="27" t="s">
        <v>495</v>
      </c>
      <c r="D40" s="27" t="s">
        <v>496</v>
      </c>
    </row>
    <row r="41" spans="1:4">
      <c r="C41" s="27" t="s">
        <v>497</v>
      </c>
      <c r="D41" s="27" t="s">
        <v>496</v>
      </c>
    </row>
    <row r="42" spans="1:4">
      <c r="C42" s="27" t="s">
        <v>498</v>
      </c>
      <c r="D42" s="27" t="s">
        <v>499</v>
      </c>
    </row>
    <row r="43" spans="1:4">
      <c r="C43" s="27" t="s">
        <v>500</v>
      </c>
      <c r="D43" s="27" t="s">
        <v>479</v>
      </c>
    </row>
    <row r="44" spans="1:4">
      <c r="A44" s="26" t="s">
        <v>501</v>
      </c>
    </row>
    <row r="45" spans="1:4">
      <c r="C45" s="27" t="s">
        <v>502</v>
      </c>
      <c r="D45" s="27" t="s">
        <v>503</v>
      </c>
    </row>
    <row r="46" spans="1:4">
      <c r="C46" s="27" t="s">
        <v>504</v>
      </c>
      <c r="D46" s="27" t="s">
        <v>503</v>
      </c>
    </row>
    <row r="47" spans="1:4">
      <c r="C47" s="27" t="s">
        <v>505</v>
      </c>
      <c r="D47" s="27" t="s">
        <v>506</v>
      </c>
    </row>
    <row r="48" spans="1:4">
      <c r="A48" s="26" t="s">
        <v>507</v>
      </c>
    </row>
    <row r="49" spans="3:4">
      <c r="C49" s="27" t="s">
        <v>508</v>
      </c>
      <c r="D49" s="27" t="s">
        <v>509</v>
      </c>
    </row>
    <row r="50" spans="3:4">
      <c r="C50" s="27" t="s">
        <v>510</v>
      </c>
      <c r="D50" s="27" t="s">
        <v>509</v>
      </c>
    </row>
    <row r="51" spans="3:4">
      <c r="C51" s="27" t="s">
        <v>511</v>
      </c>
      <c r="D51" s="27" t="s">
        <v>512</v>
      </c>
    </row>
    <row r="52" spans="3:4">
      <c r="C52" s="27" t="s">
        <v>513</v>
      </c>
      <c r="D52" s="27" t="s">
        <v>514</v>
      </c>
    </row>
    <row r="53" spans="3:4">
      <c r="C53" s="27" t="s">
        <v>515</v>
      </c>
      <c r="D53" s="27" t="s">
        <v>516</v>
      </c>
    </row>
    <row r="54" spans="3:4">
      <c r="C54" s="27" t="s">
        <v>517</v>
      </c>
      <c r="D54" s="27" t="s">
        <v>518</v>
      </c>
    </row>
    <row r="55" spans="3:4">
      <c r="C55" s="27" t="s">
        <v>519</v>
      </c>
      <c r="D55" s="27" t="s">
        <v>520</v>
      </c>
    </row>
    <row r="56" spans="3:4">
      <c r="C56" s="27" t="s">
        <v>521</v>
      </c>
      <c r="D56" s="27" t="s">
        <v>479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MacDonald (MMACDONA)</dc:creator>
  <cp:lastModifiedBy>Michael MacDonald</cp:lastModifiedBy>
  <dcterms:created xsi:type="dcterms:W3CDTF">2019-06-06T21:21:42Z</dcterms:created>
  <dcterms:modified xsi:type="dcterms:W3CDTF">2019-06-06T21:21:56Z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