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ael.macdonald\Desktop\Random Reports\Jeff Heim\Stacey (Units)\2018\"/>
    </mc:Choice>
  </mc:AlternateContent>
  <bookViews>
    <workbookView xWindow="0" yWindow="0" windowWidth="28800" windowHeight="11700"/>
  </bookViews>
  <sheets>
    <sheet name="Report Results" sheetId="1" r:id="rId1"/>
    <sheet name="Report Criteria" sheetId="2" r:id="rId2"/>
  </sheets>
  <definedNames>
    <definedName name="_xlnm._FilterDatabase" localSheetId="0" hidden="1">'Report Results'!$A$15:$R$15</definedName>
  </definedNames>
  <calcPr calcId="162913"/>
</workbook>
</file>

<file path=xl/calcChain.xml><?xml version="1.0" encoding="utf-8"?>
<calcChain xmlns="http://schemas.openxmlformats.org/spreadsheetml/2006/main">
  <c r="R221" i="1" l="1"/>
  <c r="Q221" i="1"/>
  <c r="P221" i="1"/>
  <c r="O221" i="1"/>
  <c r="N221" i="1"/>
  <c r="M221" i="1"/>
  <c r="L221" i="1"/>
  <c r="K221" i="1"/>
  <c r="J221" i="1"/>
  <c r="I221" i="1"/>
  <c r="H221" i="1"/>
  <c r="G221" i="1"/>
  <c r="F221" i="1"/>
  <c r="P176" i="1"/>
  <c r="L176" i="1"/>
  <c r="H176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R86" i="1"/>
  <c r="R176" i="1" s="1"/>
  <c r="Q86" i="1"/>
  <c r="Q176" i="1" s="1"/>
  <c r="P86" i="1"/>
  <c r="O86" i="1"/>
  <c r="O176" i="1" s="1"/>
  <c r="N86" i="1"/>
  <c r="N176" i="1" s="1"/>
  <c r="M86" i="1"/>
  <c r="M176" i="1" s="1"/>
  <c r="L86" i="1"/>
  <c r="K86" i="1"/>
  <c r="K176" i="1" s="1"/>
  <c r="J86" i="1"/>
  <c r="J176" i="1" s="1"/>
  <c r="I86" i="1"/>
  <c r="I176" i="1" s="1"/>
  <c r="H86" i="1"/>
  <c r="G86" i="1"/>
  <c r="G176" i="1" s="1"/>
  <c r="F86" i="1"/>
  <c r="F176" i="1" s="1"/>
</calcChain>
</file>

<file path=xl/sharedStrings.xml><?xml version="1.0" encoding="utf-8"?>
<sst xmlns="http://schemas.openxmlformats.org/spreadsheetml/2006/main" count="1165" uniqueCount="438">
  <si>
    <t>Summarized Operations Trends</t>
  </si>
  <si>
    <t>Jun 06, 2019</t>
  </si>
  <si>
    <t>03:22:15 PM</t>
  </si>
  <si>
    <t>Currency: CAD</t>
  </si>
  <si>
    <t>Amount Type: Net Amount</t>
  </si>
  <si>
    <t>Measurement System: Imperial</t>
  </si>
  <si>
    <t>Organizations: 2</t>
  </si>
  <si>
    <t>Accounting Periods: All</t>
  </si>
  <si>
    <t>Activity Periods: Jan 2018 to Dec 2018</t>
  </si>
  <si>
    <t>Display Start Year Month: Jan 2018</t>
  </si>
  <si>
    <t>Display Period Type: Activity Period</t>
  </si>
  <si>
    <t>Cost Centres: DUNVEGAN (OPBGT_2011, AREA, DUNVE)</t>
  </si>
  <si>
    <t>Accounts: All</t>
  </si>
  <si>
    <t/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</si>
  <si>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</si>
  <si>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</si>
  <si>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</si>
  <si>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</si>
  <si>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</si>
  <si>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</si>
  <si>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</si>
  <si>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</si>
  <si>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</si>
  <si>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2018-10</t>
  </si>
  <si>
    <t>2018-11</t>
  </si>
  <si>
    <t>2018-12</t>
  </si>
  <si>
    <t>Total</t>
  </si>
  <si>
    <t>Volumes</t>
  </si>
  <si>
    <t>REVENUE</t>
  </si>
  <si>
    <t>OIL(bbl)</t>
  </si>
  <si>
    <t>5110.101</t>
  </si>
  <si>
    <t>OIL - SALES</t>
  </si>
  <si>
    <t>GAS(mcf)</t>
  </si>
  <si>
    <t>5110.102</t>
  </si>
  <si>
    <t>GAS - SALES</t>
  </si>
  <si>
    <t>CONDENSATE(bbl)</t>
  </si>
  <si>
    <t>5110.104</t>
  </si>
  <si>
    <t>FIELD CONDENSATE - SALES</t>
  </si>
  <si>
    <t>PROPANE(bbl)</t>
  </si>
  <si>
    <t>5110.106</t>
  </si>
  <si>
    <t>PROPANE - SALES</t>
  </si>
  <si>
    <t>BUTANE(bbl)</t>
  </si>
  <si>
    <t>5110.107</t>
  </si>
  <si>
    <t>BUTANE - SALES</t>
  </si>
  <si>
    <t>PENTANE(bbl)</t>
  </si>
  <si>
    <t>5110.108</t>
  </si>
  <si>
    <t>PENTANES + - SALES</t>
  </si>
  <si>
    <t>ETHANE(bbl)</t>
  </si>
  <si>
    <t>5110.109</t>
  </si>
  <si>
    <t>ETHANE - SALES</t>
  </si>
  <si>
    <t>NGL(bbl)</t>
  </si>
  <si>
    <t>5110.116</t>
  </si>
  <si>
    <t>NGL SALES</t>
  </si>
  <si>
    <t>RGAS(mcf)</t>
  </si>
  <si>
    <t>5115.102</t>
  </si>
  <si>
    <t>GAS - NPI REVENUE</t>
  </si>
  <si>
    <t>ROIL(bbl)</t>
  </si>
  <si>
    <t>5120.101</t>
  </si>
  <si>
    <t>OIL - RESOURCE ROY REV</t>
  </si>
  <si>
    <t>5120.102</t>
  </si>
  <si>
    <t>GAS - RESOURCE ROY REV</t>
  </si>
  <si>
    <t>RNGL(bbl)</t>
  </si>
  <si>
    <t>5120.116</t>
  </si>
  <si>
    <t>NGL - RESOURCES ROY REV</t>
  </si>
  <si>
    <t>5210.101</t>
  </si>
  <si>
    <t>OIL-SALES REV ACCRUAL</t>
  </si>
  <si>
    <t>5210.102</t>
  </si>
  <si>
    <t>GAS-SALES REV ACCRUAL</t>
  </si>
  <si>
    <t>5210.116</t>
  </si>
  <si>
    <t>NGL-SALES REV ACCRUAL</t>
  </si>
  <si>
    <t>5220.102</t>
  </si>
  <si>
    <t>GAS-RESOURCE ROY REV ACCRUAL</t>
  </si>
  <si>
    <t>5637.010</t>
  </si>
  <si>
    <t>NONOP CLEAN OIL TRUCKING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</si>
  <si>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</si>
  <si>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</si>
  <si>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</si>
  <si>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</si>
  <si>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</si>
  <si>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</si>
  <si>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</si>
  <si>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5140.101</t>
  </si>
  <si>
    <t>OIL - CROWN ROYALTY</t>
  </si>
  <si>
    <t>5140.102</t>
  </si>
  <si>
    <t>GAS - CROWN ROYALTY</t>
  </si>
  <si>
    <t>5140.104</t>
  </si>
  <si>
    <t>FIELD CONDENSATE - CROWN ROYALTY</t>
  </si>
  <si>
    <t>5140.106</t>
  </si>
  <si>
    <t>PROPANE - CROWN ROYALTY</t>
  </si>
  <si>
    <t>5140.107</t>
  </si>
  <si>
    <t>BUTANE - CROWN ROYALTY</t>
  </si>
  <si>
    <t>5140.108</t>
  </si>
  <si>
    <t>PENTANES + - CROWN ROYALTY</t>
  </si>
  <si>
    <t>5140.109</t>
  </si>
  <si>
    <t>ETHANE - CROWN ROYALTY</t>
  </si>
  <si>
    <t>5140.122</t>
  </si>
  <si>
    <t>OPERATING COST ALLOWANCE</t>
  </si>
  <si>
    <t>5140.123</t>
  </si>
  <si>
    <t>CAPITAL COST ALLOWANCE</t>
  </si>
  <si>
    <t>5140.124</t>
  </si>
  <si>
    <t>CUSTOM PROCESSING FEES</t>
  </si>
  <si>
    <t>5160.102</t>
  </si>
  <si>
    <t>GAS - FREEHOLD ROYALTY</t>
  </si>
  <si>
    <t>5160.104</t>
  </si>
  <si>
    <t>FIELD CONDENSATE - FREEHOLD ROYALTY</t>
  </si>
  <si>
    <t>5160.106</t>
  </si>
  <si>
    <t>PROPANE - FREEHOLD ROYALTY</t>
  </si>
  <si>
    <t>5160.107</t>
  </si>
  <si>
    <t>BUTANE - FREEHOLD ROYALTY</t>
  </si>
  <si>
    <t>5160.108</t>
  </si>
  <si>
    <t>PENTANES + - FREEHOLD ROYALTY</t>
  </si>
  <si>
    <t>5160.109</t>
  </si>
  <si>
    <t>ETHANE - FREEHOLD ROYALTY</t>
  </si>
  <si>
    <t>5170.101</t>
  </si>
  <si>
    <t>OIL - OVERRIDING ROYALTY</t>
  </si>
  <si>
    <t>5170.102</t>
  </si>
  <si>
    <t>GAS - OVERRIDING ROYALTY</t>
  </si>
  <si>
    <t>5170.104</t>
  </si>
  <si>
    <t>FIELD CONDENSATE - OVERRIDING ROYALTY</t>
  </si>
  <si>
    <t>5170.106</t>
  </si>
  <si>
    <t>PROPANE - OVERRIDING ROYALTY</t>
  </si>
  <si>
    <t>5170.107</t>
  </si>
  <si>
    <t>BUTANE - OVERRIDING ROYALTY</t>
  </si>
  <si>
    <t>5170.108</t>
  </si>
  <si>
    <t>PENTANES  + - OVERRIDING ROYALTY</t>
  </si>
  <si>
    <t>5170.109</t>
  </si>
  <si>
    <t>ETHANE - OVERRIDING ROYALTY</t>
  </si>
  <si>
    <t>5170.116</t>
  </si>
  <si>
    <t>NGL - OVERRIDING ROYALTY</t>
  </si>
  <si>
    <t>5180.102</t>
  </si>
  <si>
    <t>GAS - NPI ROYALTY</t>
  </si>
  <si>
    <t>5240.101</t>
  </si>
  <si>
    <t>OIL-CR ROY ACCRUAL</t>
  </si>
  <si>
    <t>5240.102</t>
  </si>
  <si>
    <t>GAS-CR ROY ACCRUAL</t>
  </si>
  <si>
    <t>5240.116</t>
  </si>
  <si>
    <t>NGL-CR ROY ACCRUAL</t>
  </si>
  <si>
    <t>5240.123</t>
  </si>
  <si>
    <t>CAPITAL COST ALLOWANCE ACCR.</t>
  </si>
  <si>
    <t>5270.101</t>
  </si>
  <si>
    <t>OIL-ORR ACCRUAL</t>
  </si>
  <si>
    <t>5270.102</t>
  </si>
  <si>
    <t>GAS-ORR ACCRUAL</t>
  </si>
  <si>
    <t>5270.116</t>
  </si>
  <si>
    <t>NGL-ORR ACCRUAL</t>
  </si>
  <si>
    <t>ROYALTY EXPENSES Total</t>
  </si>
  <si>
    <t>OPERATING EXPENSES</t>
  </si>
  <si>
    <t>5300.211</t>
  </si>
  <si>
    <t>SALT WATER DISPOSAL REVENUE</t>
  </si>
  <si>
    <t>5300.212</t>
  </si>
  <si>
    <t>GATHERING REVENUE</t>
  </si>
  <si>
    <t>5300.214</t>
  </si>
  <si>
    <t>GAS PROCESSING REVENUE</t>
  </si>
  <si>
    <t>5300.216</t>
  </si>
  <si>
    <t>OIL TREATING REVENUE</t>
  </si>
  <si>
    <t>5300.799</t>
  </si>
  <si>
    <t>ACCRUAL - PROC. REVENUE</t>
  </si>
  <si>
    <t>6200.300</t>
  </si>
  <si>
    <t>REGULATORY &amp; COMPLIANCE EXPENSES</t>
  </si>
  <si>
    <t>6200.302</t>
  </si>
  <si>
    <t>ASSET INTEGRITY TESTING</t>
  </si>
  <si>
    <t>6200.646</t>
  </si>
  <si>
    <t>INJECTION PUMP REPAIR</t>
  </si>
  <si>
    <t>6200.671</t>
  </si>
  <si>
    <t>TESTING &amp; ANALYSIS</t>
  </si>
  <si>
    <t>6200.692</t>
  </si>
  <si>
    <t>CORROSION MATERIALS/SERVICES</t>
  </si>
  <si>
    <t>6200.693</t>
  </si>
  <si>
    <t>CATHODIC PROTECTION</t>
  </si>
  <si>
    <t>6200.720</t>
  </si>
  <si>
    <t>LOAD OIL</t>
  </si>
  <si>
    <t>6200.721</t>
  </si>
  <si>
    <t>THIRD PARTY PROCESSING FEES - GAS</t>
  </si>
  <si>
    <t>6200.722</t>
  </si>
  <si>
    <t>THIRD PARTY EMULSION PROCESSING FEES</t>
  </si>
  <si>
    <t>6200.723</t>
  </si>
  <si>
    <t>THIRD PARTY GATHERING FEES</t>
  </si>
  <si>
    <t>6200.724</t>
  </si>
  <si>
    <t>THIRD PARTY COMPRESSON FEES</t>
  </si>
  <si>
    <t>6200.773</t>
  </si>
  <si>
    <t>OVERHEAD - NON OP</t>
  </si>
  <si>
    <t>6200.785</t>
  </si>
  <si>
    <t>NON-OPERATED JOINT VENTURE EXPENSES</t>
  </si>
  <si>
    <t>6200.797</t>
  </si>
  <si>
    <t>ACCRUALS - PROCESSING FEE EXPENSE</t>
  </si>
  <si>
    <t>6200.850</t>
  </si>
  <si>
    <t>NONOP OPERATING LABOUR</t>
  </si>
  <si>
    <t>6200.851</t>
  </si>
  <si>
    <t>NONOP ROAD LEASE</t>
  </si>
  <si>
    <t>6200.852</t>
  </si>
  <si>
    <t>NONOP TESTING, EHS, REGULATORY</t>
  </si>
  <si>
    <t>6200.853</t>
  </si>
  <si>
    <t>NONOP EQUIMENT RENTALS</t>
  </si>
  <si>
    <t>6200.854</t>
  </si>
  <si>
    <t>NONOP TRUCKING</t>
  </si>
  <si>
    <t>6200.855</t>
  </si>
  <si>
    <t>NONOP INSTRUMENT, ELECTRICAL</t>
  </si>
  <si>
    <t>6200.856</t>
  </si>
  <si>
    <t>NONOP GENERAL MAINTENANCE</t>
  </si>
  <si>
    <t>6200.857</t>
  </si>
  <si>
    <t>NONOP CONSULTING</t>
  </si>
  <si>
    <t>6200.858</t>
  </si>
  <si>
    <t>NONOP COMPRESSOR MAINTENANCE</t>
  </si>
  <si>
    <t>6200.859</t>
  </si>
  <si>
    <t>NONOP CHEMICAL - METHANOL</t>
  </si>
  <si>
    <t>6200.860</t>
  </si>
  <si>
    <t>NONOP POWER</t>
  </si>
  <si>
    <t>6200.861</t>
  </si>
  <si>
    <t>NONOP FUEL</t>
  </si>
  <si>
    <t>6200.862</t>
  </si>
  <si>
    <t>NONOP WASTE, SPILLS</t>
  </si>
  <si>
    <t>6200.863</t>
  </si>
  <si>
    <t>NONOP OFFICE</t>
  </si>
  <si>
    <t>6200.865</t>
  </si>
  <si>
    <t>NONOP WELL SERVICING (NON AFE)</t>
  </si>
  <si>
    <t>6200.866</t>
  </si>
  <si>
    <t>THIRD PARTY SALT WATER DISPOSAL FEES</t>
  </si>
  <si>
    <t>6200.870</t>
  </si>
  <si>
    <t>NONOP CHEMICAL - PROCESS</t>
  </si>
  <si>
    <t>6200.874</t>
  </si>
  <si>
    <t>NONOP VEHICLES</t>
  </si>
  <si>
    <t>6200.875</t>
  </si>
  <si>
    <t>NONOP SCADA /CHART READING /DATA SHARING</t>
  </si>
  <si>
    <t>6200.885</t>
  </si>
  <si>
    <t>ACCR EQUALIZATIONS - NONOPERATED</t>
  </si>
  <si>
    <t>6200.887</t>
  </si>
  <si>
    <t>ACCR 3RD PARTY FEES</t>
  </si>
  <si>
    <t>6200.896</t>
  </si>
  <si>
    <t>ACCR WELL SERVICING</t>
  </si>
  <si>
    <t>6200.899</t>
  </si>
  <si>
    <t>ACCR NONOP EXP (RE: MINOR 785)</t>
  </si>
  <si>
    <t>6205.701</t>
  </si>
  <si>
    <t>F/H SURFACE LEASE RENTAL</t>
  </si>
  <si>
    <t>6205.703</t>
  </si>
  <si>
    <t>CROWN MINERAL LEASE RENTAL</t>
  </si>
  <si>
    <t>6205.704</t>
  </si>
  <si>
    <t>CROWN SURFACE LEASE RENTAL</t>
  </si>
  <si>
    <t>6205.709</t>
  </si>
  <si>
    <t>BUS &amp; PROP TAX</t>
  </si>
  <si>
    <t>6205.710</t>
  </si>
  <si>
    <t>INSURANCE-PROP/LIAB</t>
  </si>
  <si>
    <t>6205.711</t>
  </si>
  <si>
    <t>AER ORPHAN FUND LEVY</t>
  </si>
  <si>
    <t>6205.722</t>
  </si>
  <si>
    <t>INSURANCE - PROP / LIAB - TIL</t>
  </si>
  <si>
    <t>6205.751</t>
  </si>
  <si>
    <t>NONOP REGULATORY FEES</t>
  </si>
  <si>
    <t>6205.799</t>
  </si>
  <si>
    <t>ACCR INDIRECT</t>
  </si>
  <si>
    <t>6210.771</t>
  </si>
  <si>
    <t>WORKOVER-NON OP WORKOVER EXPENSE</t>
  </si>
  <si>
    <t>6215.771</t>
  </si>
  <si>
    <t>TURNAROUND-NONOP TURNAROUND</t>
  </si>
  <si>
    <t>6215.773</t>
  </si>
  <si>
    <t>TURNAROUND-NON-OP OVERHEAD</t>
  </si>
  <si>
    <t>6320.625</t>
  </si>
  <si>
    <t>SAFETY SUPPLIES &amp; SERVICES</t>
  </si>
  <si>
    <t>OPERATING EXPENSES Total</t>
  </si>
  <si>
    <t>Amounts (CAD) Total</t>
  </si>
  <si>
    <t>Capital Expenditures (CAD)</t>
  </si>
  <si>
    <t>FIXED ASSETS (PROPERTY, PLANT AND EQUIPMENT)</t>
  </si>
  <si>
    <t>2020.799</t>
  </si>
  <si>
    <t>DRILL DEV-ACCRUALS</t>
  </si>
  <si>
    <t>2031.771</t>
  </si>
  <si>
    <t>CENTRAL FAC-NON OP INTANGIBLE</t>
  </si>
  <si>
    <t>2031.772</t>
  </si>
  <si>
    <t>CENTRAL FAC-NON OP TANGIBLE</t>
  </si>
  <si>
    <t>2031.773</t>
  </si>
  <si>
    <t>CENTRAL FAC-NON OP OVERHEAD</t>
  </si>
  <si>
    <t>2031.799</t>
  </si>
  <si>
    <t>CENTRAL FAC-ACCRUALS</t>
  </si>
  <si>
    <t>2032.771</t>
  </si>
  <si>
    <t>EQUIP &amp; TIE-NON OP INTANGIBLE</t>
  </si>
  <si>
    <t>2032.772</t>
  </si>
  <si>
    <t>EQUIP &amp; TIE-NON OP TANGIBLE</t>
  </si>
  <si>
    <t>2032.773</t>
  </si>
  <si>
    <t>EQUIP &amp; TIE-NON OP OVERHEAD</t>
  </si>
  <si>
    <t>2032.799</t>
  </si>
  <si>
    <t>EQUIP &amp; TIE-ACCRUALS</t>
  </si>
  <si>
    <t>2037.771</t>
  </si>
  <si>
    <t>CAP WORKOVER-NON OP INTANGIBLES</t>
  </si>
  <si>
    <t>2037.772</t>
  </si>
  <si>
    <t>CAP WORKOVER-NON OP TANGIBLE</t>
  </si>
  <si>
    <t>2037.773</t>
  </si>
  <si>
    <t>CAP WORKOVER-NON OP OVERHEAD</t>
  </si>
  <si>
    <t>2037.799</t>
  </si>
  <si>
    <t>CAP WORKOVER-ACCRUALS</t>
  </si>
  <si>
    <t>2038.771</t>
  </si>
  <si>
    <t>2038.773</t>
  </si>
  <si>
    <t>TURNAROUND-NONOP OVERHEAD</t>
  </si>
  <si>
    <t>2038.799</t>
  </si>
  <si>
    <t>TURNAROUND-ACCRUALS</t>
  </si>
  <si>
    <t>2039.771</t>
  </si>
  <si>
    <t>MAINTENANCE-NON OP INTANGIBLE</t>
  </si>
  <si>
    <t>2039.772</t>
  </si>
  <si>
    <t>MAINTENANCE-NON OP TANGIBLE</t>
  </si>
  <si>
    <t>2039.773</t>
  </si>
  <si>
    <t>MAINTENANCE-NON OP OVERHEAD</t>
  </si>
  <si>
    <t>2039.799</t>
  </si>
  <si>
    <t>MAINTENANCE-ACCRUALS</t>
  </si>
  <si>
    <t>2099.120</t>
  </si>
  <si>
    <t>MINERAL LEASE RENTAL NON-PRODUCING - CRO</t>
  </si>
  <si>
    <t>2099.130</t>
  </si>
  <si>
    <t>SURFACE LEASE RENTAL NON-PRODUCING - CRO</t>
  </si>
  <si>
    <t>2099.135</t>
  </si>
  <si>
    <t>SURFACE LEASE RENTAL NON-PRODUCING - F/H</t>
  </si>
  <si>
    <t>6500.223</t>
  </si>
  <si>
    <t>ABANDONMENT-SITE/ROAD PREP</t>
  </si>
  <si>
    <t>6500.224</t>
  </si>
  <si>
    <t>ABANDONMENT-SERVICE RIG</t>
  </si>
  <si>
    <t>6500.226</t>
  </si>
  <si>
    <t>ABANDONMENT-SUPERVISION</t>
  </si>
  <si>
    <t>6500.227</t>
  </si>
  <si>
    <t>ABANDONMENT-SAFETY</t>
  </si>
  <si>
    <t>6500.229</t>
  </si>
  <si>
    <t>ABANDONMENT-WATER HAULING/FLUIDS</t>
  </si>
  <si>
    <t>6500.230</t>
  </si>
  <si>
    <t>ABANDONMENT-TRUCKING</t>
  </si>
  <si>
    <t>6500.231</t>
  </si>
  <si>
    <t>ABANDONMENT-DISPOSAL</t>
  </si>
  <si>
    <t>6500.232</t>
  </si>
  <si>
    <t>ABANDONMENT-WIRELINE</t>
  </si>
  <si>
    <t>6500.235</t>
  </si>
  <si>
    <t>ABANDONMENT-DOWNHOLE PACKERS/LINERS</t>
  </si>
  <si>
    <t>6500.237</t>
  </si>
  <si>
    <t>ABANDONMENT-CUT AND CAP WELL(WELDING)</t>
  </si>
  <si>
    <t>6500.270</t>
  </si>
  <si>
    <t>ABANDONMENT-NON OPERATED</t>
  </si>
  <si>
    <t>6500.280</t>
  </si>
  <si>
    <t>MISCELLANEOUS COSTS</t>
  </si>
  <si>
    <t>6500.288</t>
  </si>
  <si>
    <t>IN HOUSE ENGINEERING</t>
  </si>
  <si>
    <t>6500.290</t>
  </si>
  <si>
    <t>OVERHEAD</t>
  </si>
  <si>
    <t>6500.300</t>
  </si>
  <si>
    <t>RECLAMATION-PHASE ONE</t>
  </si>
  <si>
    <t>6500.301</t>
  </si>
  <si>
    <t>RECLAMATION-CONSULTING</t>
  </si>
  <si>
    <t>6500.302</t>
  </si>
  <si>
    <t>RECLAMATION-EQUIPMENT</t>
  </si>
  <si>
    <t>6500.307</t>
  </si>
  <si>
    <t>RECLAMATION-PHASE TWO</t>
  </si>
  <si>
    <t>6500.603</t>
  </si>
  <si>
    <t>ABANDONMENT-PRESSURE TESTING</t>
  </si>
  <si>
    <t>6500.799</t>
  </si>
  <si>
    <t>ACCRUALS</t>
  </si>
  <si>
    <t>6500.805</t>
  </si>
  <si>
    <t>SUSPENSION-INSPECTION/COMPLIANCE</t>
  </si>
  <si>
    <t>Capital Expenditures (CAD) Total</t>
  </si>
  <si>
    <t>KPI (CAD)</t>
  </si>
  <si>
    <t>Net Operating Income</t>
  </si>
  <si>
    <t>Capital Expenditures</t>
  </si>
  <si>
    <t>Cash Flow</t>
  </si>
  <si>
    <t>Net Operating Income Per BOE</t>
  </si>
  <si>
    <t>Lifting Costs Per BOE</t>
  </si>
  <si>
    <t>Royalties As % Of Revenue</t>
  </si>
  <si>
    <t>Report Options</t>
  </si>
  <si>
    <t>Data Selection</t>
  </si>
  <si>
    <t>Currency:</t>
  </si>
  <si>
    <t>CAD</t>
  </si>
  <si>
    <t>Amount Type:</t>
  </si>
  <si>
    <t>Net Amount</t>
  </si>
  <si>
    <t>Measurement System:</t>
  </si>
  <si>
    <t>Imperial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</si>
  <si>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</si>
  <si>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</si>
  <si>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</si>
  <si>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</si>
  <si>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</si>
  <si>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</si>
  <si>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</si>
  <si>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</si>
  <si>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</si>
  <si>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</si>
  <si>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</si>
  <si>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</si>
  <si>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Organization:</t>
  </si>
  <si>
    <t>TAQA NORTH (AN ALBERTA GENERAL PTNSHP) (2)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</si>
  <si>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</si>
  <si>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</si>
  <si>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</si>
  <si>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</si>
  <si>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</si>
  <si>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Jan 2018 to Dec 2018</t>
  </si>
  <si>
    <t>Display Period Type:</t>
  </si>
  <si>
    <t>Activity Period</t>
  </si>
  <si>
    <t>Display Start Year Month:</t>
  </si>
  <si>
    <t>Jan 2018</t>
  </si>
  <si>
    <t>Cost Centres</t>
  </si>
  <si>
    <t>Cost Centre search criteria to run at report generation time:</t>
  </si>
  <si>
    <t>Hierarchy:</t>
  </si>
  <si>
    <t>OPBGT_2011</t>
  </si>
  <si>
    <t>Cost Centre Hierarchy Level:</t>
  </si>
  <si>
    <t>AREA OPBGT_2011 (OPBGT_2011, AREA)</t>
  </si>
  <si>
    <t>Include all Hierarchy Entities:</t>
  </si>
  <si>
    <t>No</t>
  </si>
  <si>
    <t>Cost Centre Hierarchy Node:</t>
  </si>
  <si>
    <t>DUNVEGAN (OPBGT_2011, AREA, DUNVE)</t>
  </si>
  <si>
    <t>Accounts</t>
  </si>
  <si>
    <t>All 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</si>
  <si>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</si>
  <si>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</si>
  <si>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</si>
  <si>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</si>
  <si>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</si>
  <si>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</si>
  <si>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</si>
  <si>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</si>
  <si>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</si>
  <si>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</si>
  <si>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Preferences</t>
  </si>
  <si>
    <t>Open Property Browser:</t>
  </si>
  <si>
    <t>Yes</t>
  </si>
  <si>
    <t>Display Extended Criteria in Report Headers: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</si>
  <si>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</si>
  <si>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</si>
  <si>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</si>
  <si>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</si>
  <si>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</si>
  <si>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</si>
  <si>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</si>
  <si>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</si>
  <si>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v02.17.02</t>
  </si>
  <si>
    <t>Configuration Information</t>
  </si>
  <si>
    <t>Version #:</t>
  </si>
  <si>
    <t>2.17.0.1</t>
  </si>
  <si>
    <t>IM Model Version #:</t>
  </si>
  <si>
    <t>Report Run By:</t>
  </si>
  <si>
    <t>Mike MacDonald (MMACDONA)</t>
  </si>
  <si>
    <t>Locale:</t>
  </si>
  <si>
    <t>P2ES Base Locale</t>
  </si>
  <si>
    <t>Database:</t>
  </si>
  <si>
    <t>TNOPROD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</si>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</sst>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1114425</xdr:colOff>
      <xdr:row>1</xdr:row>
      <xdr:rowOff>171450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14425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314130</xdr:colOff>
      <xdr:row>1</xdr:row>
      <xdr:rowOff>171450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14425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7"/>
  <sheetViews>
    <sheetView tabSelected="1" workbookViewId="0">
      <pane ySplit="15" topLeftCell="A16" activePane="bottomLeft" state="frozen"/>
      <selection pane="bottomLeft"/>
    </sheetView>
  </sheetViews>
  <sheetFormatPr defaultRowHeight="15" outlineLevelRow="2"/>
  <cols>
    <col min="1" max="1" width="48" customWidth="1"/>
    <col min="2" max="2" width="54" customWidth="1"/>
    <col min="3" max="4" width="15" customWidth="1"/>
    <col min="5" max="5" width="40" customWidth="1"/>
    <col min="6" max="18" width="18" customWidth="1"/>
  </cols>
  <sheetData>
    <row r="1" spans="1:18" ht="12" customHeight="1">
      <c r="C1" s="28" t="s">
        <v>0</v>
      </c>
      <c r="D1" s="29"/>
      <c r="E1" s="29"/>
      <c r="F1" s="29"/>
      <c r="G1" s="29"/>
      <c r="H1" s="29"/>
      <c r="I1" s="1" t="s">
        <v>1</v>
      </c>
    </row>
    <row r="2" spans="1:18">
      <c r="C2" s="29"/>
      <c r="D2" s="29"/>
      <c r="E2" s="29"/>
      <c r="F2" s="29"/>
      <c r="G2" s="29"/>
      <c r="H2" s="29"/>
      <c r="I2" s="2" t="s">
        <v>2</v>
      </c>
    </row>
    <row r="3" spans="1:18">
      <c r="C3" s="29"/>
      <c r="D3" s="29"/>
      <c r="E3" s="29"/>
      <c r="F3" s="29"/>
      <c r="G3" s="29"/>
      <c r="H3" s="29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10</v>
      </c>
    </row>
    <row r="12" spans="1:18">
      <c r="A12" s="11" t="s">
        <v>11</v>
      </c>
    </row>
    <row r="13" spans="1:18">
      <c r="A13" s="12" t="s">
        <v>12</v>
      </c>
    </row>
    <row r="14" spans="1:18">
      <c r="A14" s="13" t="s">
        <v>13</v>
      </c>
    </row>
    <row r="15" spans="1:18">
      <c r="A15" s="14" t="s">
        <v>13</v>
      </c>
      <c r="B15" s="14" t="s">
        <v>13</v>
      </c>
      <c r="C15" s="14" t="s">
        <v>13</v>
      </c>
      <c r="D15" s="14" t="s">
        <v>13</v>
      </c>
      <c r="E15" s="14" t="s">
        <v>13</v>
      </c>
      <c r="F15" s="15" t="s">
        <v>14</v>
      </c>
      <c r="G15" s="15" t="s">
        <v>15</v>
      </c>
      <c r="H15" s="15" t="s">
        <v>16</v>
      </c>
      <c r="I15" s="15" t="s">
        <v>17</v>
      </c>
      <c r="J15" s="15" t="s">
        <v>18</v>
      </c>
      <c r="K15" s="15" t="s">
        <v>19</v>
      </c>
      <c r="L15" s="15" t="s">
        <v>20</v>
      </c>
      <c r="M15" s="15" t="s">
        <v>21</v>
      </c>
      <c r="N15" s="15" t="s">
        <v>22</v>
      </c>
      <c r="O15" s="15" t="s">
        <v>23</v>
      </c>
      <c r="P15" s="15" t="s">
        <v>24</v>
      </c>
      <c r="Q15" s="15" t="s">
        <v>25</v>
      </c>
      <c r="R15" s="15" t="s">
        <v>26</v>
      </c>
    </row>
    <row r="16" spans="1:18">
      <c r="A16" s="16" t="s">
        <v>27</v>
      </c>
      <c r="B16" s="16" t="s">
        <v>28</v>
      </c>
      <c r="C16" s="16" t="s">
        <v>29</v>
      </c>
      <c r="D16" s="16" t="s">
        <v>30</v>
      </c>
      <c r="E16" s="16" t="s">
        <v>31</v>
      </c>
      <c r="F16" s="17">
        <v>-42.476869999999998</v>
      </c>
      <c r="G16" s="17">
        <v>-30.394559999999998</v>
      </c>
      <c r="H16" s="17">
        <v>-20.766470000000002</v>
      </c>
      <c r="I16" s="17">
        <v>-67.900069999999999</v>
      </c>
      <c r="J16" s="17">
        <v>-28.12913</v>
      </c>
      <c r="K16" s="17">
        <v>-15.73218</v>
      </c>
      <c r="L16" s="17">
        <v>-22.025040000000001</v>
      </c>
      <c r="M16" s="17">
        <v>-28.317920000000001</v>
      </c>
      <c r="N16" s="17">
        <v>-86.841610000000003</v>
      </c>
      <c r="O16" s="17">
        <v>-37.127929999999999</v>
      </c>
      <c r="P16" s="17">
        <v>-67.333709999999996</v>
      </c>
      <c r="Q16" s="17">
        <v>-20.766470000000002</v>
      </c>
      <c r="R16" s="17">
        <v>-467.81196</v>
      </c>
    </row>
    <row r="17" spans="1:18">
      <c r="A17" s="16" t="s">
        <v>27</v>
      </c>
      <c r="B17" s="16" t="s">
        <v>28</v>
      </c>
      <c r="C17" s="16" t="s">
        <v>32</v>
      </c>
      <c r="D17" s="16" t="s">
        <v>33</v>
      </c>
      <c r="E17" s="16" t="s">
        <v>34</v>
      </c>
      <c r="F17" s="17">
        <v>-65373.72</v>
      </c>
      <c r="G17" s="17">
        <v>-59468.27</v>
      </c>
      <c r="H17" s="17">
        <v>-67117.17</v>
      </c>
      <c r="I17" s="17">
        <v>-62166.15</v>
      </c>
      <c r="J17" s="17">
        <v>-52206.26</v>
      </c>
      <c r="K17" s="17">
        <v>-48970.66</v>
      </c>
      <c r="L17" s="17">
        <v>-61006.57</v>
      </c>
      <c r="M17" s="17">
        <v>-62547</v>
      </c>
      <c r="N17" s="17">
        <v>-59728.800000000003</v>
      </c>
      <c r="O17" s="17">
        <v>-63732.49</v>
      </c>
      <c r="P17" s="17">
        <v>-61286.97</v>
      </c>
      <c r="Q17" s="17">
        <v>-62426.32</v>
      </c>
      <c r="R17" s="17">
        <v>-726030.38</v>
      </c>
    </row>
    <row r="18" spans="1:18">
      <c r="A18" s="16" t="s">
        <v>27</v>
      </c>
      <c r="B18" s="16" t="s">
        <v>28</v>
      </c>
      <c r="C18" s="16" t="s">
        <v>35</v>
      </c>
      <c r="D18" s="16" t="s">
        <v>36</v>
      </c>
      <c r="E18" s="16" t="s">
        <v>37</v>
      </c>
      <c r="F18" s="17">
        <v>-289.47199999999998</v>
      </c>
      <c r="G18" s="17">
        <v>-249.1977</v>
      </c>
      <c r="H18" s="17">
        <v>-249.82689999999999</v>
      </c>
      <c r="I18" s="17">
        <v>-260.52480000000003</v>
      </c>
      <c r="J18" s="17">
        <v>-263.04199999999997</v>
      </c>
      <c r="K18" s="17">
        <v>-183.7518</v>
      </c>
      <c r="L18" s="17">
        <v>-224.65549999999999</v>
      </c>
      <c r="M18" s="17">
        <v>-196.96680000000001</v>
      </c>
      <c r="N18" s="17">
        <v>-227.80189999999999</v>
      </c>
      <c r="O18" s="17">
        <v>-257.3784</v>
      </c>
      <c r="P18" s="17">
        <v>-237.87049999999999</v>
      </c>
      <c r="Q18" s="17">
        <v>-220.25040000000001</v>
      </c>
      <c r="R18" s="17">
        <v>-2860.7386999999999</v>
      </c>
    </row>
    <row r="19" spans="1:18">
      <c r="A19" s="16" t="s">
        <v>27</v>
      </c>
      <c r="B19" s="16" t="s">
        <v>28</v>
      </c>
      <c r="C19" s="16" t="s">
        <v>38</v>
      </c>
      <c r="D19" s="16" t="s">
        <v>39</v>
      </c>
      <c r="E19" s="16" t="s">
        <v>40</v>
      </c>
      <c r="F19" s="17">
        <v>-1025.864</v>
      </c>
      <c r="G19" s="17">
        <v>-861.43100000000004</v>
      </c>
      <c r="H19" s="17">
        <v>-750.04719999999998</v>
      </c>
      <c r="I19" s="17">
        <v>-937.00829999999996</v>
      </c>
      <c r="J19" s="17">
        <v>-828.58219999999994</v>
      </c>
      <c r="K19" s="17">
        <v>-335.41</v>
      </c>
      <c r="L19" s="17">
        <v>-942.04259999999999</v>
      </c>
      <c r="M19" s="17">
        <v>-927.56899999999996</v>
      </c>
      <c r="N19" s="17">
        <v>-867.78679999999997</v>
      </c>
      <c r="O19" s="17">
        <v>-950.85270000000003</v>
      </c>
      <c r="P19" s="17">
        <v>-918.75900000000001</v>
      </c>
      <c r="Q19" s="17">
        <v>-826.88310000000001</v>
      </c>
      <c r="R19" s="17">
        <v>-10172.2359</v>
      </c>
    </row>
    <row r="20" spans="1:18">
      <c r="A20" s="16" t="s">
        <v>27</v>
      </c>
      <c r="B20" s="16" t="s">
        <v>28</v>
      </c>
      <c r="C20" s="16" t="s">
        <v>41</v>
      </c>
      <c r="D20" s="16" t="s">
        <v>42</v>
      </c>
      <c r="E20" s="16" t="s">
        <v>43</v>
      </c>
      <c r="F20" s="17">
        <v>-555.15700000000004</v>
      </c>
      <c r="G20" s="17">
        <v>-449.87729999999999</v>
      </c>
      <c r="H20" s="17">
        <v>-404.82029999999997</v>
      </c>
      <c r="I20" s="17">
        <v>-501.16419999999999</v>
      </c>
      <c r="J20" s="17">
        <v>-463.09230000000002</v>
      </c>
      <c r="K20" s="17">
        <v>-281.29129999999998</v>
      </c>
      <c r="L20" s="17">
        <v>-483.29239999999999</v>
      </c>
      <c r="M20" s="17">
        <v>-510.98099999999999</v>
      </c>
      <c r="N20" s="17">
        <v>-471.33600000000001</v>
      </c>
      <c r="O20" s="17">
        <v>-504.68819999999999</v>
      </c>
      <c r="P20" s="17">
        <v>-497.76600000000002</v>
      </c>
      <c r="Q20" s="17">
        <v>-446.79379999999998</v>
      </c>
      <c r="R20" s="17">
        <v>-5570.2597999999998</v>
      </c>
    </row>
    <row r="21" spans="1:18">
      <c r="A21" s="16" t="s">
        <v>27</v>
      </c>
      <c r="B21" s="16" t="s">
        <v>28</v>
      </c>
      <c r="C21" s="16" t="s">
        <v>44</v>
      </c>
      <c r="D21" s="16" t="s">
        <v>45</v>
      </c>
      <c r="E21" s="16" t="s">
        <v>46</v>
      </c>
      <c r="F21" s="17">
        <v>-737.71320000000003</v>
      </c>
      <c r="G21" s="17">
        <v>-704.99019999999996</v>
      </c>
      <c r="H21" s="17">
        <v>-747.97050000000002</v>
      </c>
      <c r="I21" s="17">
        <v>-979.04470000000003</v>
      </c>
      <c r="J21" s="17">
        <v>-834.93799999999999</v>
      </c>
      <c r="K21" s="17">
        <v>-291.35989999999998</v>
      </c>
      <c r="L21" s="17">
        <v>-918.75900000000001</v>
      </c>
      <c r="M21" s="17">
        <v>-1183.06</v>
      </c>
      <c r="N21" s="17">
        <v>-813.66809999999998</v>
      </c>
      <c r="O21" s="17">
        <v>-839.46889999999996</v>
      </c>
      <c r="P21" s="17">
        <v>-770.2473</v>
      </c>
      <c r="Q21" s="17">
        <v>-748.22220000000004</v>
      </c>
      <c r="R21" s="17">
        <v>-9569.4419999999991</v>
      </c>
    </row>
    <row r="22" spans="1:18">
      <c r="A22" s="16" t="s">
        <v>27</v>
      </c>
      <c r="B22" s="16" t="s">
        <v>28</v>
      </c>
      <c r="C22" s="16" t="s">
        <v>47</v>
      </c>
      <c r="D22" s="16" t="s">
        <v>48</v>
      </c>
      <c r="E22" s="16" t="s">
        <v>49</v>
      </c>
      <c r="F22" s="17">
        <v>-1598.578</v>
      </c>
      <c r="G22" s="17">
        <v>-1335.5989999999999</v>
      </c>
      <c r="H22" s="17">
        <v>-1112.076</v>
      </c>
      <c r="I22" s="17">
        <v>-1434.9</v>
      </c>
      <c r="J22" s="17">
        <v>-1185.1990000000001</v>
      </c>
      <c r="K22" s="17">
        <v>-371.90859999999998</v>
      </c>
      <c r="L22" s="17">
        <v>-1391.354</v>
      </c>
      <c r="M22" s="17">
        <v>-1370.587</v>
      </c>
      <c r="N22" s="17">
        <v>-1358.6310000000001</v>
      </c>
      <c r="O22" s="17">
        <v>-1496.444</v>
      </c>
      <c r="P22" s="17">
        <v>-1456.799</v>
      </c>
      <c r="Q22" s="17">
        <v>-1318.9860000000001</v>
      </c>
      <c r="R22" s="17">
        <v>-15431.061600000001</v>
      </c>
    </row>
    <row r="23" spans="1:18">
      <c r="A23" s="16" t="s">
        <v>27</v>
      </c>
      <c r="B23" s="16" t="s">
        <v>28</v>
      </c>
      <c r="C23" s="16" t="s">
        <v>50</v>
      </c>
      <c r="D23" s="16" t="s">
        <v>51</v>
      </c>
      <c r="E23" s="16" t="s">
        <v>52</v>
      </c>
      <c r="F23" s="17">
        <v>-16.361460000000001</v>
      </c>
      <c r="G23" s="17">
        <v>-14.473599999999999</v>
      </c>
      <c r="H23" s="17">
        <v>-9.4393049999999992</v>
      </c>
      <c r="I23" s="17">
        <v>-10.06859</v>
      </c>
      <c r="J23" s="17">
        <v>-10.69788</v>
      </c>
      <c r="K23" s="17">
        <v>-7.551444</v>
      </c>
      <c r="L23" s="17">
        <v>-13.21503</v>
      </c>
      <c r="M23" s="17">
        <v>-13.84431</v>
      </c>
      <c r="N23" s="17">
        <v>-14.473599999999999</v>
      </c>
      <c r="O23" s="17">
        <v>-13.84431</v>
      </c>
      <c r="P23" s="17">
        <v>-6.9221570000000003</v>
      </c>
      <c r="Q23" s="17">
        <v>-10.06859</v>
      </c>
      <c r="R23" s="17">
        <v>-140.96027599999999</v>
      </c>
    </row>
    <row r="24" spans="1:18">
      <c r="A24" s="16" t="s">
        <v>27</v>
      </c>
      <c r="B24" s="16" t="s">
        <v>28</v>
      </c>
      <c r="C24" s="16" t="s">
        <v>53</v>
      </c>
      <c r="D24" s="16" t="s">
        <v>54</v>
      </c>
      <c r="E24" s="16" t="s">
        <v>55</v>
      </c>
      <c r="F24" s="17">
        <v>-8.5184879999999996</v>
      </c>
      <c r="G24" s="17">
        <v>-13.48761</v>
      </c>
      <c r="H24" s="17">
        <v>-11.71292</v>
      </c>
      <c r="I24" s="17">
        <v>-10.648110000000001</v>
      </c>
      <c r="J24" s="17">
        <v>0</v>
      </c>
      <c r="K24" s="17">
        <v>0</v>
      </c>
      <c r="L24" s="17">
        <v>0</v>
      </c>
      <c r="M24" s="17">
        <v>-18.101790000000001</v>
      </c>
      <c r="N24" s="17">
        <v>-30.879519999999999</v>
      </c>
      <c r="O24" s="17">
        <v>64.598529999999997</v>
      </c>
      <c r="P24" s="17">
        <v>-31.234459999999999</v>
      </c>
      <c r="Q24" s="17">
        <v>-27.33015</v>
      </c>
      <c r="R24" s="17">
        <v>-87.314518000000007</v>
      </c>
    </row>
    <row r="25" spans="1:18">
      <c r="A25" s="16" t="s">
        <v>27</v>
      </c>
      <c r="B25" s="16" t="s">
        <v>28</v>
      </c>
      <c r="C25" s="16" t="s">
        <v>56</v>
      </c>
      <c r="D25" s="16" t="s">
        <v>57</v>
      </c>
      <c r="E25" s="16" t="s">
        <v>58</v>
      </c>
      <c r="F25" s="17">
        <v>0</v>
      </c>
      <c r="G25" s="17">
        <v>0</v>
      </c>
      <c r="H25" s="17">
        <v>0</v>
      </c>
      <c r="I25" s="17">
        <v>-6.2928700000000004E-2</v>
      </c>
      <c r="J25" s="17">
        <v>0</v>
      </c>
      <c r="K25" s="17">
        <v>-6.2928700000000004E-2</v>
      </c>
      <c r="L25" s="17">
        <v>-0.37757220000000002</v>
      </c>
      <c r="M25" s="17">
        <v>-0.37757220000000002</v>
      </c>
      <c r="N25" s="17">
        <v>-6.2928700000000004E-2</v>
      </c>
      <c r="O25" s="17">
        <v>0</v>
      </c>
      <c r="P25" s="17">
        <v>0</v>
      </c>
      <c r="Q25" s="17">
        <v>0</v>
      </c>
      <c r="R25" s="17">
        <v>-0.94393050000000001</v>
      </c>
    </row>
    <row r="26" spans="1:18">
      <c r="A26" s="16" t="s">
        <v>27</v>
      </c>
      <c r="B26" s="16" t="s">
        <v>28</v>
      </c>
      <c r="C26" s="16" t="s">
        <v>53</v>
      </c>
      <c r="D26" s="16" t="s">
        <v>59</v>
      </c>
      <c r="E26" s="16" t="s">
        <v>60</v>
      </c>
      <c r="F26" s="17">
        <v>-31.589390000000002</v>
      </c>
      <c r="G26" s="17">
        <v>-29.814710000000002</v>
      </c>
      <c r="H26" s="17">
        <v>-25.200530000000001</v>
      </c>
      <c r="I26" s="17">
        <v>-23.425840000000001</v>
      </c>
      <c r="J26" s="17">
        <v>0</v>
      </c>
      <c r="K26" s="17">
        <v>-1.419748</v>
      </c>
      <c r="L26" s="17">
        <v>-29.10483</v>
      </c>
      <c r="M26" s="17">
        <v>-28.040019999999998</v>
      </c>
      <c r="N26" s="17">
        <v>-13.132669999999999</v>
      </c>
      <c r="O26" s="17">
        <v>-42.237499999999997</v>
      </c>
      <c r="P26" s="17">
        <v>-45.431939999999997</v>
      </c>
      <c r="Q26" s="17">
        <v>-44.722059999999999</v>
      </c>
      <c r="R26" s="17">
        <v>-314.119238</v>
      </c>
    </row>
    <row r="27" spans="1:18">
      <c r="A27" s="16" t="s">
        <v>27</v>
      </c>
      <c r="B27" s="16" t="s">
        <v>28</v>
      </c>
      <c r="C27" s="16" t="s">
        <v>61</v>
      </c>
      <c r="D27" s="16" t="s">
        <v>62</v>
      </c>
      <c r="E27" s="16" t="s">
        <v>63</v>
      </c>
      <c r="F27" s="17">
        <v>-1.44736</v>
      </c>
      <c r="G27" s="17">
        <v>-1.3215030000000001</v>
      </c>
      <c r="H27" s="17">
        <v>-1.0068589999999999</v>
      </c>
      <c r="I27" s="17">
        <v>-1.069788</v>
      </c>
      <c r="J27" s="17">
        <v>-1.069788</v>
      </c>
      <c r="K27" s="17">
        <v>-1.384431</v>
      </c>
      <c r="L27" s="17">
        <v>-1.0068589999999999</v>
      </c>
      <c r="M27" s="17">
        <v>-1.384431</v>
      </c>
      <c r="N27" s="17">
        <v>-0.8180731</v>
      </c>
      <c r="O27" s="17">
        <v>-1.44736</v>
      </c>
      <c r="P27" s="17">
        <v>-1.44736</v>
      </c>
      <c r="Q27" s="17">
        <v>-1.132717</v>
      </c>
      <c r="R27" s="17">
        <v>-14.536529099999999</v>
      </c>
    </row>
    <row r="28" spans="1:18">
      <c r="A28" s="16" t="s">
        <v>27</v>
      </c>
      <c r="B28" s="16" t="s">
        <v>28</v>
      </c>
      <c r="C28" s="16" t="s">
        <v>29</v>
      </c>
      <c r="D28" s="16" t="s">
        <v>64</v>
      </c>
      <c r="E28" s="16" t="s">
        <v>65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</row>
    <row r="29" spans="1:18">
      <c r="A29" s="16" t="s">
        <v>27</v>
      </c>
      <c r="B29" s="16" t="s">
        <v>28</v>
      </c>
      <c r="C29" s="16" t="s">
        <v>32</v>
      </c>
      <c r="D29" s="16" t="s">
        <v>66</v>
      </c>
      <c r="E29" s="16" t="s">
        <v>67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</row>
    <row r="30" spans="1:18">
      <c r="A30" s="16" t="s">
        <v>27</v>
      </c>
      <c r="B30" s="16" t="s">
        <v>28</v>
      </c>
      <c r="C30" s="16" t="s">
        <v>50</v>
      </c>
      <c r="D30" s="16" t="s">
        <v>68</v>
      </c>
      <c r="E30" s="16" t="s">
        <v>69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</row>
    <row r="31" spans="1:18">
      <c r="A31" s="16" t="s">
        <v>27</v>
      </c>
      <c r="B31" s="16" t="s">
        <v>28</v>
      </c>
      <c r="C31" s="16" t="s">
        <v>53</v>
      </c>
      <c r="D31" s="16" t="s">
        <v>70</v>
      </c>
      <c r="E31" s="16" t="s">
        <v>71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</row>
    <row r="32" spans="1:18">
      <c r="A32" s="16" t="s">
        <v>27</v>
      </c>
      <c r="B32" s="16" t="s">
        <v>28</v>
      </c>
      <c r="C32" s="16" t="s">
        <v>29</v>
      </c>
      <c r="D32" s="16" t="s">
        <v>72</v>
      </c>
      <c r="E32" s="16" t="s">
        <v>73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</row>
    <row r="33" spans="1:18">
      <c r="A33" s="18" t="s">
        <v>74</v>
      </c>
      <c r="B33" s="18" t="s">
        <v>13</v>
      </c>
      <c r="C33" s="18" t="s">
        <v>13</v>
      </c>
      <c r="D33" s="18" t="s">
        <v>13</v>
      </c>
      <c r="E33" s="18" t="s">
        <v>13</v>
      </c>
      <c r="F33" s="19">
        <v>-15169.384540999999</v>
      </c>
      <c r="G33" s="19">
        <v>-13565.886920000001</v>
      </c>
      <c r="H33" s="19">
        <v>-14488.305779</v>
      </c>
      <c r="I33" s="19">
        <v>-14558.452371699999</v>
      </c>
      <c r="J33" s="19">
        <v>-12315.799298</v>
      </c>
      <c r="K33" s="19">
        <v>-9650.4702085000008</v>
      </c>
      <c r="L33" s="19">
        <v>-14169.348809200001</v>
      </c>
      <c r="M33" s="19">
        <v>-14665.2883392</v>
      </c>
      <c r="N33" s="19">
        <v>-13803.560379799999</v>
      </c>
      <c r="O33" s="19">
        <v>-14719.614958</v>
      </c>
      <c r="P33" s="19">
        <v>-14184.422767</v>
      </c>
      <c r="Q33" s="19">
        <v>-14009.501985000001</v>
      </c>
      <c r="R33" s="19">
        <v>-165300.0363564</v>
      </c>
    </row>
    <row r="34" spans="1:18">
      <c r="A34" s="16" t="s">
        <v>75</v>
      </c>
      <c r="B34" s="16" t="s">
        <v>28</v>
      </c>
      <c r="C34" s="16" t="s">
        <v>29</v>
      </c>
      <c r="D34" s="16" t="s">
        <v>30</v>
      </c>
      <c r="E34" s="16" t="s">
        <v>31</v>
      </c>
      <c r="F34" s="17">
        <v>-1.3702220000000001</v>
      </c>
      <c r="G34" s="17">
        <v>-1.08552</v>
      </c>
      <c r="H34" s="17">
        <v>-0.66988610000000004</v>
      </c>
      <c r="I34" s="17">
        <v>-2.2633359999999998</v>
      </c>
      <c r="J34" s="17">
        <v>-0.90739130000000001</v>
      </c>
      <c r="K34" s="17">
        <v>-0.52440600000000004</v>
      </c>
      <c r="L34" s="17">
        <v>-0.71048520000000004</v>
      </c>
      <c r="M34" s="17">
        <v>-0.91348130000000005</v>
      </c>
      <c r="N34" s="17">
        <v>-2.89472</v>
      </c>
      <c r="O34" s="17">
        <v>-1.197675</v>
      </c>
      <c r="P34" s="17">
        <v>-2.2444570000000001</v>
      </c>
      <c r="Q34" s="17">
        <v>-0.66988610000000004</v>
      </c>
      <c r="R34" s="17">
        <v>-1.281677</v>
      </c>
    </row>
    <row r="35" spans="1:18">
      <c r="A35" s="16" t="s">
        <v>75</v>
      </c>
      <c r="B35" s="16" t="s">
        <v>28</v>
      </c>
      <c r="C35" s="16" t="s">
        <v>32</v>
      </c>
      <c r="D35" s="16" t="s">
        <v>33</v>
      </c>
      <c r="E35" s="16" t="s">
        <v>34</v>
      </c>
      <c r="F35" s="17">
        <v>-2108.83</v>
      </c>
      <c r="G35" s="17">
        <v>-2123.8670000000002</v>
      </c>
      <c r="H35" s="17">
        <v>-2165.0700000000002</v>
      </c>
      <c r="I35" s="17">
        <v>-2072.2049999999999</v>
      </c>
      <c r="J35" s="17">
        <v>-1684.0730000000001</v>
      </c>
      <c r="K35" s="17">
        <v>-1632.355</v>
      </c>
      <c r="L35" s="17">
        <v>-1967.954</v>
      </c>
      <c r="M35" s="17">
        <v>-2017.645</v>
      </c>
      <c r="N35" s="17">
        <v>-1990.96</v>
      </c>
      <c r="O35" s="17">
        <v>-2055.8870000000002</v>
      </c>
      <c r="P35" s="17">
        <v>-2042.8989999999999</v>
      </c>
      <c r="Q35" s="17">
        <v>-2013.752</v>
      </c>
      <c r="R35" s="17">
        <v>-1989.124</v>
      </c>
    </row>
    <row r="36" spans="1:18">
      <c r="A36" s="16" t="s">
        <v>75</v>
      </c>
      <c r="B36" s="16" t="s">
        <v>28</v>
      </c>
      <c r="C36" s="16" t="s">
        <v>35</v>
      </c>
      <c r="D36" s="16" t="s">
        <v>36</v>
      </c>
      <c r="E36" s="16" t="s">
        <v>37</v>
      </c>
      <c r="F36" s="17">
        <v>-9.3378060000000005</v>
      </c>
      <c r="G36" s="17">
        <v>-8.8999179999999996</v>
      </c>
      <c r="H36" s="17">
        <v>-8.0589320000000004</v>
      </c>
      <c r="I36" s="17">
        <v>-8.6841600000000003</v>
      </c>
      <c r="J36" s="17">
        <v>-8.4852260000000008</v>
      </c>
      <c r="K36" s="17">
        <v>-6.1250600000000004</v>
      </c>
      <c r="L36" s="17">
        <v>-7.2469520000000003</v>
      </c>
      <c r="M36" s="17">
        <v>-6.3537679999999996</v>
      </c>
      <c r="N36" s="17">
        <v>-7.5933970000000004</v>
      </c>
      <c r="O36" s="17">
        <v>-8.3025289999999998</v>
      </c>
      <c r="P36" s="17">
        <v>-7.929017</v>
      </c>
      <c r="Q36" s="17">
        <v>-7.1048520000000002</v>
      </c>
      <c r="R36" s="17">
        <v>-7.8376400000000004</v>
      </c>
    </row>
    <row r="37" spans="1:18">
      <c r="A37" s="16" t="s">
        <v>75</v>
      </c>
      <c r="B37" s="16" t="s">
        <v>28</v>
      </c>
      <c r="C37" s="16" t="s">
        <v>38</v>
      </c>
      <c r="D37" s="16" t="s">
        <v>39</v>
      </c>
      <c r="E37" s="16" t="s">
        <v>40</v>
      </c>
      <c r="F37" s="17">
        <v>-33.092390000000002</v>
      </c>
      <c r="G37" s="17">
        <v>-30.76539</v>
      </c>
      <c r="H37" s="17">
        <v>-24.195070000000001</v>
      </c>
      <c r="I37" s="17">
        <v>-31.233609999999999</v>
      </c>
      <c r="J37" s="17">
        <v>-26.728459999999998</v>
      </c>
      <c r="K37" s="17">
        <v>-11.18033</v>
      </c>
      <c r="L37" s="17">
        <v>-30.388470000000002</v>
      </c>
      <c r="M37" s="17">
        <v>-29.921579999999999</v>
      </c>
      <c r="N37" s="17">
        <v>-28.92623</v>
      </c>
      <c r="O37" s="17">
        <v>-30.67267</v>
      </c>
      <c r="P37" s="17">
        <v>-30.625299999999999</v>
      </c>
      <c r="Q37" s="17">
        <v>-26.673649999999999</v>
      </c>
      <c r="R37" s="17">
        <v>-27.869140000000002</v>
      </c>
    </row>
    <row r="38" spans="1:18">
      <c r="A38" s="16" t="s">
        <v>75</v>
      </c>
      <c r="B38" s="16" t="s">
        <v>28</v>
      </c>
      <c r="C38" s="16" t="s">
        <v>41</v>
      </c>
      <c r="D38" s="16" t="s">
        <v>42</v>
      </c>
      <c r="E38" s="16" t="s">
        <v>43</v>
      </c>
      <c r="F38" s="17">
        <v>-17.908290000000001</v>
      </c>
      <c r="G38" s="17">
        <v>-16.067049999999998</v>
      </c>
      <c r="H38" s="17">
        <v>-13.058719999999999</v>
      </c>
      <c r="I38" s="17">
        <v>-16.705469999999998</v>
      </c>
      <c r="J38" s="17">
        <v>-14.938459999999999</v>
      </c>
      <c r="K38" s="17">
        <v>-9.3763769999999997</v>
      </c>
      <c r="L38" s="17">
        <v>-15.59008</v>
      </c>
      <c r="M38" s="17">
        <v>-16.483260000000001</v>
      </c>
      <c r="N38" s="17">
        <v>-15.7112</v>
      </c>
      <c r="O38" s="17">
        <v>-16.280259999999998</v>
      </c>
      <c r="P38" s="17">
        <v>-16.592199999999998</v>
      </c>
      <c r="Q38" s="17">
        <v>-14.412699999999999</v>
      </c>
      <c r="R38" s="17">
        <v>-15.26099</v>
      </c>
    </row>
    <row r="39" spans="1:18">
      <c r="A39" s="16" t="s">
        <v>75</v>
      </c>
      <c r="B39" s="16" t="s">
        <v>28</v>
      </c>
      <c r="C39" s="16" t="s">
        <v>44</v>
      </c>
      <c r="D39" s="16" t="s">
        <v>45</v>
      </c>
      <c r="E39" s="16" t="s">
        <v>46</v>
      </c>
      <c r="F39" s="17">
        <v>-23.7972</v>
      </c>
      <c r="G39" s="17">
        <v>-25.17822</v>
      </c>
      <c r="H39" s="17">
        <v>-24.128080000000001</v>
      </c>
      <c r="I39" s="17">
        <v>-32.634819999999998</v>
      </c>
      <c r="J39" s="17">
        <v>-26.933479999999999</v>
      </c>
      <c r="K39" s="17">
        <v>-9.7119970000000002</v>
      </c>
      <c r="L39" s="17">
        <v>-29.63739</v>
      </c>
      <c r="M39" s="17">
        <v>-38.163229999999999</v>
      </c>
      <c r="N39" s="17">
        <v>-27.12227</v>
      </c>
      <c r="O39" s="17">
        <v>-27.079640000000001</v>
      </c>
      <c r="P39" s="17">
        <v>-25.674910000000001</v>
      </c>
      <c r="Q39" s="17">
        <v>-24.136199999999999</v>
      </c>
      <c r="R39" s="17">
        <v>-26.217649999999999</v>
      </c>
    </row>
    <row r="40" spans="1:18">
      <c r="A40" s="16" t="s">
        <v>75</v>
      </c>
      <c r="B40" s="16" t="s">
        <v>28</v>
      </c>
      <c r="C40" s="16" t="s">
        <v>47</v>
      </c>
      <c r="D40" s="16" t="s">
        <v>48</v>
      </c>
      <c r="E40" s="16" t="s">
        <v>49</v>
      </c>
      <c r="F40" s="17">
        <v>-51.567030000000003</v>
      </c>
      <c r="G40" s="17">
        <v>-47.699959999999997</v>
      </c>
      <c r="H40" s="17">
        <v>-35.873420000000003</v>
      </c>
      <c r="I40" s="17">
        <v>-47.83</v>
      </c>
      <c r="J40" s="17">
        <v>-38.232230000000001</v>
      </c>
      <c r="K40" s="17">
        <v>-12.39695</v>
      </c>
      <c r="L40" s="17">
        <v>-44.882390000000001</v>
      </c>
      <c r="M40" s="17">
        <v>-44.212479999999999</v>
      </c>
      <c r="N40" s="17">
        <v>-45.287700000000001</v>
      </c>
      <c r="O40" s="17">
        <v>-48.272390000000001</v>
      </c>
      <c r="P40" s="17">
        <v>-48.55997</v>
      </c>
      <c r="Q40" s="17">
        <v>-42.547939999999997</v>
      </c>
      <c r="R40" s="17">
        <v>-42.276879999999998</v>
      </c>
    </row>
    <row r="41" spans="1:18">
      <c r="A41" s="16" t="s">
        <v>75</v>
      </c>
      <c r="B41" s="16" t="s">
        <v>28</v>
      </c>
      <c r="C41" s="16" t="s">
        <v>50</v>
      </c>
      <c r="D41" s="16" t="s">
        <v>51</v>
      </c>
      <c r="E41" s="16" t="s">
        <v>52</v>
      </c>
      <c r="F41" s="17">
        <v>-0.52778899999999995</v>
      </c>
      <c r="G41" s="17">
        <v>-0.51691430000000005</v>
      </c>
      <c r="H41" s="17">
        <v>-0.30449369999999998</v>
      </c>
      <c r="I41" s="17">
        <v>-0.33561970000000002</v>
      </c>
      <c r="J41" s="17">
        <v>-0.34509289999999998</v>
      </c>
      <c r="K41" s="17">
        <v>-0.25171480000000002</v>
      </c>
      <c r="L41" s="17">
        <v>-0.42629129999999998</v>
      </c>
      <c r="M41" s="17">
        <v>-0.4465906</v>
      </c>
      <c r="N41" s="17">
        <v>-0.48245329999999997</v>
      </c>
      <c r="O41" s="17">
        <v>-0.4465906</v>
      </c>
      <c r="P41" s="17">
        <v>-0.23073859999999999</v>
      </c>
      <c r="Q41" s="17">
        <v>-0.3247932</v>
      </c>
      <c r="R41" s="17">
        <v>-0.38619249999999999</v>
      </c>
    </row>
    <row r="42" spans="1:18">
      <c r="A42" s="16" t="s">
        <v>75</v>
      </c>
      <c r="B42" s="16" t="s">
        <v>28</v>
      </c>
      <c r="C42" s="16" t="s">
        <v>53</v>
      </c>
      <c r="D42" s="16" t="s">
        <v>54</v>
      </c>
      <c r="E42" s="16" t="s">
        <v>55</v>
      </c>
      <c r="F42" s="17">
        <v>-0.27478989999999998</v>
      </c>
      <c r="G42" s="17">
        <v>-0.48170039999999997</v>
      </c>
      <c r="H42" s="17">
        <v>-0.37783610000000001</v>
      </c>
      <c r="I42" s="17">
        <v>-0.354937</v>
      </c>
      <c r="J42" s="17">
        <v>0</v>
      </c>
      <c r="K42" s="17">
        <v>0</v>
      </c>
      <c r="L42" s="17">
        <v>0</v>
      </c>
      <c r="M42" s="17">
        <v>-0.58392869999999997</v>
      </c>
      <c r="N42" s="17">
        <v>-1.029317</v>
      </c>
      <c r="O42" s="17">
        <v>2.0838239999999999</v>
      </c>
      <c r="P42" s="17">
        <v>-1.0411490000000001</v>
      </c>
      <c r="Q42" s="17">
        <v>-0.88161769999999995</v>
      </c>
      <c r="R42" s="17">
        <v>-0.23921790000000001</v>
      </c>
    </row>
    <row r="43" spans="1:18">
      <c r="A43" s="16" t="s">
        <v>75</v>
      </c>
      <c r="B43" s="16" t="s">
        <v>28</v>
      </c>
      <c r="C43" s="16" t="s">
        <v>56</v>
      </c>
      <c r="D43" s="16" t="s">
        <v>57</v>
      </c>
      <c r="E43" s="16" t="s">
        <v>58</v>
      </c>
      <c r="F43" s="17">
        <v>0</v>
      </c>
      <c r="G43" s="17">
        <v>0</v>
      </c>
      <c r="H43" s="17">
        <v>0</v>
      </c>
      <c r="I43" s="17">
        <v>-2.0976229999999998E-3</v>
      </c>
      <c r="J43" s="17">
        <v>0</v>
      </c>
      <c r="K43" s="17">
        <v>-2.0976229999999998E-3</v>
      </c>
      <c r="L43" s="17">
        <v>-1.217975E-2</v>
      </c>
      <c r="M43" s="17">
        <v>-1.217975E-2</v>
      </c>
      <c r="N43" s="17">
        <v>-2.0976229999999998E-3</v>
      </c>
      <c r="O43" s="17">
        <v>0</v>
      </c>
      <c r="P43" s="17">
        <v>0</v>
      </c>
      <c r="Q43" s="17">
        <v>0</v>
      </c>
      <c r="R43" s="17">
        <v>-2.5861109999999999E-3</v>
      </c>
    </row>
    <row r="44" spans="1:18">
      <c r="A44" s="16" t="s">
        <v>75</v>
      </c>
      <c r="B44" s="16" t="s">
        <v>28</v>
      </c>
      <c r="C44" s="16" t="s">
        <v>53</v>
      </c>
      <c r="D44" s="16" t="s">
        <v>59</v>
      </c>
      <c r="E44" s="16" t="s">
        <v>60</v>
      </c>
      <c r="F44" s="17">
        <v>-1.0190129999999999</v>
      </c>
      <c r="G44" s="17">
        <v>-1.064811</v>
      </c>
      <c r="H44" s="17">
        <v>-0.81292030000000004</v>
      </c>
      <c r="I44" s="17">
        <v>-0.78086129999999998</v>
      </c>
      <c r="J44" s="17">
        <v>0</v>
      </c>
      <c r="K44" s="17">
        <v>-4.7324930000000001E-2</v>
      </c>
      <c r="L44" s="17">
        <v>-0.93886550000000002</v>
      </c>
      <c r="M44" s="17">
        <v>-0.90451680000000001</v>
      </c>
      <c r="N44" s="17">
        <v>-0.43775570000000003</v>
      </c>
      <c r="O44" s="17">
        <v>-1.3625</v>
      </c>
      <c r="P44" s="17">
        <v>-1.5143979999999999</v>
      </c>
      <c r="Q44" s="17">
        <v>-1.442647</v>
      </c>
      <c r="R44" s="17">
        <v>-0.8606007</v>
      </c>
    </row>
    <row r="45" spans="1:18">
      <c r="A45" s="16" t="s">
        <v>75</v>
      </c>
      <c r="B45" s="16" t="s">
        <v>28</v>
      </c>
      <c r="C45" s="16" t="s">
        <v>61</v>
      </c>
      <c r="D45" s="16" t="s">
        <v>62</v>
      </c>
      <c r="E45" s="16" t="s">
        <v>63</v>
      </c>
      <c r="F45" s="17">
        <v>-4.6689029999999999E-2</v>
      </c>
      <c r="G45" s="17">
        <v>-4.7196540000000002E-2</v>
      </c>
      <c r="H45" s="17">
        <v>-3.2479319999999999E-2</v>
      </c>
      <c r="I45" s="17">
        <v>-3.56596E-2</v>
      </c>
      <c r="J45" s="17">
        <v>-3.4509289999999998E-2</v>
      </c>
      <c r="K45" s="17">
        <v>-4.61477E-2</v>
      </c>
      <c r="L45" s="17">
        <v>-3.2479319999999999E-2</v>
      </c>
      <c r="M45" s="17">
        <v>-4.465906E-2</v>
      </c>
      <c r="N45" s="17">
        <v>-2.7269100000000001E-2</v>
      </c>
      <c r="O45" s="17">
        <v>-4.6689029999999999E-2</v>
      </c>
      <c r="P45" s="17">
        <v>-4.8245330000000003E-2</v>
      </c>
      <c r="Q45" s="17">
        <v>-3.6539259999999997E-2</v>
      </c>
      <c r="R45" s="17">
        <v>-3.9826109999999998E-2</v>
      </c>
    </row>
    <row r="46" spans="1:18">
      <c r="A46" s="16" t="s">
        <v>75</v>
      </c>
      <c r="B46" s="16" t="s">
        <v>28</v>
      </c>
      <c r="C46" s="16" t="s">
        <v>29</v>
      </c>
      <c r="D46" s="16" t="s">
        <v>64</v>
      </c>
      <c r="E46" s="16" t="s">
        <v>65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</row>
    <row r="47" spans="1:18">
      <c r="A47" s="16" t="s">
        <v>75</v>
      </c>
      <c r="B47" s="16" t="s">
        <v>28</v>
      </c>
      <c r="C47" s="16" t="s">
        <v>32</v>
      </c>
      <c r="D47" s="16" t="s">
        <v>66</v>
      </c>
      <c r="E47" s="16" t="s">
        <v>67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</row>
    <row r="48" spans="1:18">
      <c r="A48" s="16" t="s">
        <v>75</v>
      </c>
      <c r="B48" s="16" t="s">
        <v>28</v>
      </c>
      <c r="C48" s="16" t="s">
        <v>50</v>
      </c>
      <c r="D48" s="16" t="s">
        <v>68</v>
      </c>
      <c r="E48" s="16" t="s">
        <v>69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</row>
    <row r="49" spans="1:18">
      <c r="A49" s="16" t="s">
        <v>75</v>
      </c>
      <c r="B49" s="16" t="s">
        <v>28</v>
      </c>
      <c r="C49" s="16" t="s">
        <v>53</v>
      </c>
      <c r="D49" s="16" t="s">
        <v>70</v>
      </c>
      <c r="E49" s="16" t="s">
        <v>71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</row>
    <row r="50" spans="1:18">
      <c r="A50" s="16" t="s">
        <v>75</v>
      </c>
      <c r="B50" s="16" t="s">
        <v>28</v>
      </c>
      <c r="C50" s="16" t="s">
        <v>29</v>
      </c>
      <c r="D50" s="16" t="s">
        <v>72</v>
      </c>
      <c r="E50" s="16" t="s">
        <v>73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</row>
    <row r="51" spans="1:18">
      <c r="A51" s="18" t="s">
        <v>76</v>
      </c>
      <c r="B51" s="18" t="s">
        <v>13</v>
      </c>
      <c r="C51" s="18" t="s">
        <v>13</v>
      </c>
      <c r="D51" s="18" t="s">
        <v>13</v>
      </c>
      <c r="E51" s="18" t="s">
        <v>13</v>
      </c>
      <c r="F51" s="19">
        <v>-489.33494988000001</v>
      </c>
      <c r="G51" s="19">
        <v>-484.49592087000002</v>
      </c>
      <c r="H51" s="19">
        <v>-467.36474066</v>
      </c>
      <c r="I51" s="19">
        <v>-485.28177272300002</v>
      </c>
      <c r="J51" s="19">
        <v>-397.28384949000002</v>
      </c>
      <c r="K51" s="19">
        <v>-321.68236761600002</v>
      </c>
      <c r="L51" s="19">
        <v>-457.07579527000001</v>
      </c>
      <c r="M51" s="19">
        <v>-473.07380309000001</v>
      </c>
      <c r="N51" s="19">
        <v>-460.118649323</v>
      </c>
      <c r="O51" s="19">
        <v>-474.82632293</v>
      </c>
      <c r="P51" s="19">
        <v>-472.81406263000002</v>
      </c>
      <c r="Q51" s="19">
        <v>-451.91943825999999</v>
      </c>
      <c r="R51" s="19">
        <v>-452.8768</v>
      </c>
    </row>
    <row r="52" spans="1:18">
      <c r="A52" s="20" t="s">
        <v>77</v>
      </c>
      <c r="B52" s="20" t="s">
        <v>28</v>
      </c>
      <c r="C52" s="20" t="s">
        <v>29</v>
      </c>
      <c r="D52" s="20" t="s">
        <v>30</v>
      </c>
      <c r="E52" s="20" t="s">
        <v>31</v>
      </c>
      <c r="F52" s="21">
        <v>63.946100000000001</v>
      </c>
      <c r="G52" s="21">
        <v>60.34863</v>
      </c>
      <c r="H52" s="21">
        <v>64.243949999999998</v>
      </c>
      <c r="I52" s="21">
        <v>61.029690000000002</v>
      </c>
      <c r="J52" s="21">
        <v>77.008780000000002</v>
      </c>
      <c r="K52" s="21">
        <v>74.922870000000003</v>
      </c>
      <c r="L52" s="21">
        <v>77.632099999999994</v>
      </c>
      <c r="M52" s="21">
        <v>72.124650000000003</v>
      </c>
      <c r="N52" s="21">
        <v>28.485880000000002</v>
      </c>
      <c r="O52" s="21">
        <v>61.976790000000001</v>
      </c>
      <c r="P52" s="21">
        <v>13.515370000000001</v>
      </c>
      <c r="Q52" s="21">
        <v>10.232839999999999</v>
      </c>
      <c r="R52" s="21">
        <v>49.214370000000002</v>
      </c>
    </row>
    <row r="53" spans="1:18">
      <c r="A53" s="20" t="s">
        <v>77</v>
      </c>
      <c r="B53" s="20" t="s">
        <v>28</v>
      </c>
      <c r="C53" s="20" t="s">
        <v>32</v>
      </c>
      <c r="D53" s="20" t="s">
        <v>33</v>
      </c>
      <c r="E53" s="20" t="s">
        <v>34</v>
      </c>
      <c r="F53" s="21">
        <v>1.785032</v>
      </c>
      <c r="G53" s="21">
        <v>1.756786</v>
      </c>
      <c r="H53" s="21">
        <v>1.5937539999999999</v>
      </c>
      <c r="I53" s="21">
        <v>1.340946</v>
      </c>
      <c r="J53" s="21">
        <v>0.86818550000000005</v>
      </c>
      <c r="K53" s="21">
        <v>0.79117879999999996</v>
      </c>
      <c r="L53" s="21">
        <v>1.313069</v>
      </c>
      <c r="M53" s="21">
        <v>1.11368</v>
      </c>
      <c r="N53" s="21">
        <v>1.0600529999999999</v>
      </c>
      <c r="O53" s="21">
        <v>1.249449</v>
      </c>
      <c r="P53" s="21">
        <v>2.0490219999999999</v>
      </c>
      <c r="Q53" s="21">
        <v>2.1279520000000001</v>
      </c>
      <c r="R53" s="21">
        <v>1.441667</v>
      </c>
    </row>
    <row r="54" spans="1:18">
      <c r="A54" s="20" t="s">
        <v>77</v>
      </c>
      <c r="B54" s="20" t="s">
        <v>28</v>
      </c>
      <c r="C54" s="20" t="s">
        <v>35</v>
      </c>
      <c r="D54" s="20" t="s">
        <v>36</v>
      </c>
      <c r="E54" s="20" t="s">
        <v>37</v>
      </c>
      <c r="F54" s="21">
        <v>70.889859999999999</v>
      </c>
      <c r="G54" s="21">
        <v>67.010490000000004</v>
      </c>
      <c r="H54" s="21">
        <v>70.94941</v>
      </c>
      <c r="I54" s="21">
        <v>78.82996</v>
      </c>
      <c r="J54" s="21">
        <v>83.769890000000004</v>
      </c>
      <c r="K54" s="21">
        <v>84.974019999999996</v>
      </c>
      <c r="L54" s="21">
        <v>88.245469999999997</v>
      </c>
      <c r="M54" s="21">
        <v>78.417940000000002</v>
      </c>
      <c r="N54" s="21">
        <v>73.566239999999993</v>
      </c>
      <c r="O54" s="21">
        <v>67.888639999999995</v>
      </c>
      <c r="P54" s="21">
        <v>48.121810000000004</v>
      </c>
      <c r="Q54" s="21">
        <v>28.62369</v>
      </c>
      <c r="R54" s="21">
        <v>70.046300000000002</v>
      </c>
    </row>
    <row r="55" spans="1:18">
      <c r="A55" s="20" t="s">
        <v>77</v>
      </c>
      <c r="B55" s="20" t="s">
        <v>28</v>
      </c>
      <c r="C55" s="20" t="s">
        <v>38</v>
      </c>
      <c r="D55" s="20" t="s">
        <v>39</v>
      </c>
      <c r="E55" s="20" t="s">
        <v>40</v>
      </c>
      <c r="F55" s="21">
        <v>29.518239999999999</v>
      </c>
      <c r="G55" s="21">
        <v>21.491399999999999</v>
      </c>
      <c r="H55" s="21">
        <v>18.761710000000001</v>
      </c>
      <c r="I55" s="21">
        <v>18.385809999999999</v>
      </c>
      <c r="J55" s="21">
        <v>21.912410000000001</v>
      </c>
      <c r="K55" s="21">
        <v>18.46838</v>
      </c>
      <c r="L55" s="21">
        <v>20.746649999999999</v>
      </c>
      <c r="M55" s="21">
        <v>24.005140000000001</v>
      </c>
      <c r="N55" s="21">
        <v>23.821999999999999</v>
      </c>
      <c r="O55" s="21">
        <v>30.456140000000001</v>
      </c>
      <c r="P55" s="21">
        <v>23.027519999999999</v>
      </c>
      <c r="Q55" s="21">
        <v>22.19943</v>
      </c>
      <c r="R55" s="21">
        <v>23.14152</v>
      </c>
    </row>
    <row r="56" spans="1:18">
      <c r="A56" s="20" t="s">
        <v>77</v>
      </c>
      <c r="B56" s="20" t="s">
        <v>28</v>
      </c>
      <c r="C56" s="20" t="s">
        <v>41</v>
      </c>
      <c r="D56" s="20" t="s">
        <v>42</v>
      </c>
      <c r="E56" s="20" t="s">
        <v>43</v>
      </c>
      <c r="F56" s="21">
        <v>40.75009</v>
      </c>
      <c r="G56" s="21">
        <v>40.264560000000003</v>
      </c>
      <c r="H56" s="21">
        <v>41.882440000000003</v>
      </c>
      <c r="I56" s="21">
        <v>41.770119999999999</v>
      </c>
      <c r="J56" s="21">
        <v>45.190449999999998</v>
      </c>
      <c r="K56" s="21">
        <v>43.805120000000002</v>
      </c>
      <c r="L56" s="21">
        <v>46.08128</v>
      </c>
      <c r="M56" s="21">
        <v>44.162410000000001</v>
      </c>
      <c r="N56" s="21">
        <v>45.848550000000003</v>
      </c>
      <c r="O56" s="21">
        <v>46.497199999999999</v>
      </c>
      <c r="P56" s="21">
        <v>36.86598</v>
      </c>
      <c r="Q56" s="21">
        <v>31.328589999999998</v>
      </c>
      <c r="R56" s="21">
        <v>42.033279999999998</v>
      </c>
    </row>
    <row r="57" spans="1:18">
      <c r="A57" s="20" t="s">
        <v>77</v>
      </c>
      <c r="B57" s="20" t="s">
        <v>28</v>
      </c>
      <c r="C57" s="20" t="s">
        <v>44</v>
      </c>
      <c r="D57" s="20" t="s">
        <v>45</v>
      </c>
      <c r="E57" s="20" t="s">
        <v>46</v>
      </c>
      <c r="F57" s="21">
        <v>75.533950000000004</v>
      </c>
      <c r="G57" s="21">
        <v>66.738060000000004</v>
      </c>
      <c r="H57" s="21">
        <v>67.253919999999994</v>
      </c>
      <c r="I57" s="21">
        <v>83.887789999999995</v>
      </c>
      <c r="J57" s="21">
        <v>85.427499999999995</v>
      </c>
      <c r="K57" s="21">
        <v>64.347260000000006</v>
      </c>
      <c r="L57" s="21">
        <v>83.484080000000006</v>
      </c>
      <c r="M57" s="21">
        <v>78.866510000000005</v>
      </c>
      <c r="N57" s="21">
        <v>83.087040000000002</v>
      </c>
      <c r="O57" s="21">
        <v>75.829480000000004</v>
      </c>
      <c r="P57" s="21">
        <v>61.811070000000001</v>
      </c>
      <c r="Q57" s="21">
        <v>40.939779999999999</v>
      </c>
      <c r="R57" s="21">
        <v>73.650059999999996</v>
      </c>
    </row>
    <row r="58" spans="1:18">
      <c r="A58" s="20" t="s">
        <v>77</v>
      </c>
      <c r="B58" s="20" t="s">
        <v>28</v>
      </c>
      <c r="C58" s="20" t="s">
        <v>47</v>
      </c>
      <c r="D58" s="20" t="s">
        <v>48</v>
      </c>
      <c r="E58" s="20" t="s">
        <v>49</v>
      </c>
      <c r="F58" s="21">
        <v>2.239884</v>
      </c>
      <c r="G58" s="21">
        <v>2.666938</v>
      </c>
      <c r="H58" s="21">
        <v>0.92755350000000003</v>
      </c>
      <c r="I58" s="21">
        <v>5.9046900000000004</v>
      </c>
      <c r="J58" s="21">
        <v>3.8369</v>
      </c>
      <c r="K58" s="21">
        <v>3.8204820000000002</v>
      </c>
      <c r="L58" s="21">
        <v>5.9120759999999999</v>
      </c>
      <c r="M58" s="21">
        <v>5.5183140000000002</v>
      </c>
      <c r="N58" s="21">
        <v>4.7750859999999999</v>
      </c>
      <c r="O58" s="21">
        <v>5.6228829999999999</v>
      </c>
      <c r="P58" s="21">
        <v>7.2159509999999996</v>
      </c>
      <c r="Q58" s="21">
        <v>7.9486819999999998</v>
      </c>
      <c r="R58" s="21">
        <v>4.8151270000000004</v>
      </c>
    </row>
    <row r="59" spans="1:18">
      <c r="A59" s="20" t="s">
        <v>77</v>
      </c>
      <c r="B59" s="20" t="s">
        <v>28</v>
      </c>
      <c r="C59" s="20" t="s">
        <v>50</v>
      </c>
      <c r="D59" s="20" t="s">
        <v>51</v>
      </c>
      <c r="E59" s="20" t="s">
        <v>52</v>
      </c>
      <c r="F59" s="21">
        <v>-1.1643220000000001</v>
      </c>
      <c r="G59" s="21">
        <v>-0.92789630000000001</v>
      </c>
      <c r="H59" s="21">
        <v>-1.4365460000000001</v>
      </c>
      <c r="I59" s="21">
        <v>-1.668555</v>
      </c>
      <c r="J59" s="21">
        <v>-2.2976510000000001</v>
      </c>
      <c r="K59" s="21">
        <v>-1.693716</v>
      </c>
      <c r="L59" s="21">
        <v>-0.95270310000000002</v>
      </c>
      <c r="M59" s="21">
        <v>-1.1123700000000001</v>
      </c>
      <c r="N59" s="21">
        <v>-1.495136</v>
      </c>
      <c r="O59" s="21">
        <v>-1.378906</v>
      </c>
      <c r="P59" s="21">
        <v>-1.9647060000000001</v>
      </c>
      <c r="Q59" s="21">
        <v>-1.20275</v>
      </c>
      <c r="R59" s="21">
        <v>-1.3808149999999999</v>
      </c>
    </row>
    <row r="60" spans="1:18">
      <c r="A60" s="20" t="s">
        <v>77</v>
      </c>
      <c r="B60" s="20" t="s">
        <v>28</v>
      </c>
      <c r="C60" s="20" t="s">
        <v>53</v>
      </c>
      <c r="D60" s="20" t="s">
        <v>54</v>
      </c>
      <c r="E60" s="20" t="s">
        <v>55</v>
      </c>
      <c r="F60" s="21">
        <v>2.2809210000000002</v>
      </c>
      <c r="G60" s="21">
        <v>2.0915490000000001</v>
      </c>
      <c r="H60" s="21">
        <v>1.698979</v>
      </c>
      <c r="I60" s="21">
        <v>1.630336</v>
      </c>
      <c r="J60" s="21">
        <v>0</v>
      </c>
      <c r="K60" s="21">
        <v>0</v>
      </c>
      <c r="L60" s="21">
        <v>0</v>
      </c>
      <c r="M60" s="21">
        <v>1.6390640000000001</v>
      </c>
      <c r="N60" s="21">
        <v>1.4825360000000001</v>
      </c>
      <c r="O60" s="21">
        <v>-0.65419450000000001</v>
      </c>
      <c r="P60" s="21">
        <v>2.5478269999999998</v>
      </c>
      <c r="Q60" s="21">
        <v>3.000715</v>
      </c>
      <c r="R60" s="21">
        <v>4.1711280000000004</v>
      </c>
    </row>
    <row r="61" spans="1:18">
      <c r="A61" s="20" t="s">
        <v>77</v>
      </c>
      <c r="B61" s="20" t="s">
        <v>28</v>
      </c>
      <c r="C61" s="20" t="s">
        <v>56</v>
      </c>
      <c r="D61" s="20" t="s">
        <v>57</v>
      </c>
      <c r="E61" s="20" t="s">
        <v>58</v>
      </c>
      <c r="F61" s="21">
        <v>0</v>
      </c>
      <c r="G61" s="21">
        <v>0</v>
      </c>
      <c r="H61" s="21">
        <v>0</v>
      </c>
      <c r="I61" s="21">
        <v>57.684330000000003</v>
      </c>
      <c r="J61" s="21">
        <v>0</v>
      </c>
      <c r="K61" s="21">
        <v>106.9464</v>
      </c>
      <c r="L61" s="21">
        <v>76.647589999999994</v>
      </c>
      <c r="M61" s="21">
        <v>75.296859999999995</v>
      </c>
      <c r="N61" s="21">
        <v>62.451630000000002</v>
      </c>
      <c r="O61" s="21">
        <v>0</v>
      </c>
      <c r="P61" s="21">
        <v>0</v>
      </c>
      <c r="Q61" s="21">
        <v>0</v>
      </c>
      <c r="R61" s="21">
        <v>77.028980000000004</v>
      </c>
    </row>
    <row r="62" spans="1:18">
      <c r="A62" s="20" t="s">
        <v>77</v>
      </c>
      <c r="B62" s="20" t="s">
        <v>28</v>
      </c>
      <c r="C62" s="20" t="s">
        <v>53</v>
      </c>
      <c r="D62" s="20" t="s">
        <v>59</v>
      </c>
      <c r="E62" s="20" t="s">
        <v>60</v>
      </c>
      <c r="F62" s="21">
        <v>2.1738309999999998</v>
      </c>
      <c r="G62" s="21">
        <v>2.0151129999999999</v>
      </c>
      <c r="H62" s="21">
        <v>1.636077</v>
      </c>
      <c r="I62" s="21">
        <v>1.5542670000000001</v>
      </c>
      <c r="J62" s="21">
        <v>0</v>
      </c>
      <c r="K62" s="21">
        <v>1.1621779999999999</v>
      </c>
      <c r="L62" s="21">
        <v>1.6880360000000001</v>
      </c>
      <c r="M62" s="21">
        <v>1.574535</v>
      </c>
      <c r="N62" s="21">
        <v>1.440682</v>
      </c>
      <c r="O62" s="21">
        <v>1.904469</v>
      </c>
      <c r="P62" s="21">
        <v>2.3941309999999998</v>
      </c>
      <c r="Q62" s="21">
        <v>2.7854260000000002</v>
      </c>
      <c r="R62" s="21">
        <v>2.0184060000000001</v>
      </c>
    </row>
    <row r="63" spans="1:18">
      <c r="A63" s="20" t="s">
        <v>77</v>
      </c>
      <c r="B63" s="20" t="s">
        <v>28</v>
      </c>
      <c r="C63" s="20" t="s">
        <v>61</v>
      </c>
      <c r="D63" s="20" t="s">
        <v>62</v>
      </c>
      <c r="E63" s="20" t="s">
        <v>63</v>
      </c>
      <c r="F63" s="21">
        <v>72.366240000000005</v>
      </c>
      <c r="G63" s="21">
        <v>73.348299999999995</v>
      </c>
      <c r="H63" s="21">
        <v>70.168710000000004</v>
      </c>
      <c r="I63" s="21">
        <v>90.363699999999994</v>
      </c>
      <c r="J63" s="21">
        <v>87.409840000000003</v>
      </c>
      <c r="K63" s="21">
        <v>85.356369999999998</v>
      </c>
      <c r="L63" s="21">
        <v>88.969759999999994</v>
      </c>
      <c r="M63" s="21">
        <v>84.814629999999994</v>
      </c>
      <c r="N63" s="21">
        <v>76.875770000000003</v>
      </c>
      <c r="O63" s="21">
        <v>74.867339999999999</v>
      </c>
      <c r="P63" s="21">
        <v>49.151560000000003</v>
      </c>
      <c r="Q63" s="21">
        <v>25.955290000000002</v>
      </c>
      <c r="R63" s="21">
        <v>72.882599999999996</v>
      </c>
    </row>
    <row r="64" spans="1:18">
      <c r="A64" s="20" t="s">
        <v>77</v>
      </c>
      <c r="B64" s="20" t="s">
        <v>28</v>
      </c>
      <c r="C64" s="20" t="s">
        <v>29</v>
      </c>
      <c r="D64" s="20" t="s">
        <v>64</v>
      </c>
      <c r="E64" s="20" t="s">
        <v>65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</row>
    <row r="65" spans="1:18">
      <c r="A65" s="20" t="s">
        <v>77</v>
      </c>
      <c r="B65" s="20" t="s">
        <v>28</v>
      </c>
      <c r="C65" s="20" t="s">
        <v>32</v>
      </c>
      <c r="D65" s="20" t="s">
        <v>66</v>
      </c>
      <c r="E65" s="20" t="s">
        <v>67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</row>
    <row r="66" spans="1:18">
      <c r="A66" s="20" t="s">
        <v>77</v>
      </c>
      <c r="B66" s="20" t="s">
        <v>28</v>
      </c>
      <c r="C66" s="20" t="s">
        <v>50</v>
      </c>
      <c r="D66" s="20" t="s">
        <v>68</v>
      </c>
      <c r="E66" s="20" t="s">
        <v>69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</row>
    <row r="67" spans="1:18">
      <c r="A67" s="20" t="s">
        <v>77</v>
      </c>
      <c r="B67" s="20" t="s">
        <v>28</v>
      </c>
      <c r="C67" s="20" t="s">
        <v>53</v>
      </c>
      <c r="D67" s="20" t="s">
        <v>70</v>
      </c>
      <c r="E67" s="20" t="s">
        <v>71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</row>
    <row r="68" spans="1:18">
      <c r="A68" s="20" t="s">
        <v>77</v>
      </c>
      <c r="B68" s="20" t="s">
        <v>28</v>
      </c>
      <c r="C68" s="20" t="s">
        <v>29</v>
      </c>
      <c r="D68" s="20" t="s">
        <v>72</v>
      </c>
      <c r="E68" s="20" t="s">
        <v>73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</row>
    <row r="69" spans="1:18" outlineLevel="2">
      <c r="A69" s="16" t="s">
        <v>78</v>
      </c>
      <c r="B69" s="16" t="s">
        <v>28</v>
      </c>
      <c r="C69" s="16" t="s">
        <v>13</v>
      </c>
      <c r="D69" s="16" t="s">
        <v>30</v>
      </c>
      <c r="E69" s="16" t="s">
        <v>31</v>
      </c>
      <c r="F69" s="17">
        <v>-2716.23</v>
      </c>
      <c r="G69" s="17">
        <v>-1834.27</v>
      </c>
      <c r="H69" s="17">
        <v>-1334.12</v>
      </c>
      <c r="I69" s="17">
        <v>-4143.92</v>
      </c>
      <c r="J69" s="17">
        <v>-2166.19</v>
      </c>
      <c r="K69" s="17">
        <v>-1178.7</v>
      </c>
      <c r="L69" s="17">
        <v>-1709.85</v>
      </c>
      <c r="M69" s="17">
        <v>-2042.42</v>
      </c>
      <c r="N69" s="17">
        <v>-2473.7600000000002</v>
      </c>
      <c r="O69" s="17">
        <v>-2301.0700000000002</v>
      </c>
      <c r="P69" s="17">
        <v>-910.04</v>
      </c>
      <c r="Q69" s="17">
        <v>-212.5</v>
      </c>
      <c r="R69" s="17">
        <v>-23023.07</v>
      </c>
    </row>
    <row r="70" spans="1:18" outlineLevel="2">
      <c r="A70" s="16" t="s">
        <v>78</v>
      </c>
      <c r="B70" s="16" t="s">
        <v>28</v>
      </c>
      <c r="C70" s="16" t="s">
        <v>13</v>
      </c>
      <c r="D70" s="16" t="s">
        <v>33</v>
      </c>
      <c r="E70" s="16" t="s">
        <v>34</v>
      </c>
      <c r="F70" s="17">
        <v>-116694.2</v>
      </c>
      <c r="G70" s="17">
        <v>-104473.05</v>
      </c>
      <c r="H70" s="17">
        <v>-106968.23</v>
      </c>
      <c r="I70" s="17">
        <v>-83361.440000000002</v>
      </c>
      <c r="J70" s="17">
        <v>-45324.72</v>
      </c>
      <c r="K70" s="17">
        <v>-38744.550000000003</v>
      </c>
      <c r="L70" s="17">
        <v>-80105.86</v>
      </c>
      <c r="M70" s="17">
        <v>-69657.36</v>
      </c>
      <c r="N70" s="17">
        <v>-63315.68</v>
      </c>
      <c r="O70" s="17">
        <v>-79630.490000000005</v>
      </c>
      <c r="P70" s="17">
        <v>-125578.34</v>
      </c>
      <c r="Q70" s="17">
        <v>-132840.20000000001</v>
      </c>
      <c r="R70" s="17">
        <v>-1046694.12</v>
      </c>
    </row>
    <row r="71" spans="1:18" outlineLevel="2">
      <c r="A71" s="16" t="s">
        <v>78</v>
      </c>
      <c r="B71" s="16" t="s">
        <v>28</v>
      </c>
      <c r="C71" s="16" t="s">
        <v>13</v>
      </c>
      <c r="D71" s="16" t="s">
        <v>36</v>
      </c>
      <c r="E71" s="16" t="s">
        <v>37</v>
      </c>
      <c r="F71" s="17">
        <v>-20520.63</v>
      </c>
      <c r="G71" s="17">
        <v>-16698.86</v>
      </c>
      <c r="H71" s="17">
        <v>-17725.07</v>
      </c>
      <c r="I71" s="17">
        <v>-20537.16</v>
      </c>
      <c r="J71" s="17">
        <v>-22035</v>
      </c>
      <c r="K71" s="17">
        <v>-15614.13</v>
      </c>
      <c r="L71" s="17">
        <v>-19824.830000000002</v>
      </c>
      <c r="M71" s="17">
        <v>-15445.73</v>
      </c>
      <c r="N71" s="17">
        <v>-16758.53</v>
      </c>
      <c r="O71" s="17">
        <v>-17473.07</v>
      </c>
      <c r="P71" s="17">
        <v>-11446.76</v>
      </c>
      <c r="Q71" s="17">
        <v>-6304.38</v>
      </c>
      <c r="R71" s="17">
        <v>-200384.15</v>
      </c>
    </row>
    <row r="72" spans="1:18" outlineLevel="2">
      <c r="A72" s="16" t="s">
        <v>78</v>
      </c>
      <c r="B72" s="16" t="s">
        <v>28</v>
      </c>
      <c r="C72" s="16" t="s">
        <v>13</v>
      </c>
      <c r="D72" s="16" t="s">
        <v>39</v>
      </c>
      <c r="E72" s="16" t="s">
        <v>40</v>
      </c>
      <c r="F72" s="17">
        <v>-30281.7</v>
      </c>
      <c r="G72" s="17">
        <v>-18513.36</v>
      </c>
      <c r="H72" s="17">
        <v>-14072.17</v>
      </c>
      <c r="I72" s="17">
        <v>-17227.66</v>
      </c>
      <c r="J72" s="17">
        <v>-18156.23</v>
      </c>
      <c r="K72" s="17">
        <v>-6194.48</v>
      </c>
      <c r="L72" s="17">
        <v>-19544.23</v>
      </c>
      <c r="M72" s="17">
        <v>-22266.42</v>
      </c>
      <c r="N72" s="17">
        <v>-20672.419999999998</v>
      </c>
      <c r="O72" s="17">
        <v>-28959.3</v>
      </c>
      <c r="P72" s="17">
        <v>-21156.74</v>
      </c>
      <c r="Q72" s="17">
        <v>-18356.330000000002</v>
      </c>
      <c r="R72" s="17">
        <v>-235401.04</v>
      </c>
    </row>
    <row r="73" spans="1:18" outlineLevel="2">
      <c r="A73" s="16" t="s">
        <v>78</v>
      </c>
      <c r="B73" s="16" t="s">
        <v>28</v>
      </c>
      <c r="C73" s="16" t="s">
        <v>13</v>
      </c>
      <c r="D73" s="16" t="s">
        <v>42</v>
      </c>
      <c r="E73" s="16" t="s">
        <v>43</v>
      </c>
      <c r="F73" s="17">
        <v>-22622.7</v>
      </c>
      <c r="G73" s="17">
        <v>-18114.11</v>
      </c>
      <c r="H73" s="17">
        <v>-16954.86</v>
      </c>
      <c r="I73" s="17">
        <v>-20933.689999999999</v>
      </c>
      <c r="J73" s="17">
        <v>-20927.349999999999</v>
      </c>
      <c r="K73" s="17">
        <v>-12322</v>
      </c>
      <c r="L73" s="17">
        <v>-22270.73</v>
      </c>
      <c r="M73" s="17">
        <v>-22566.15</v>
      </c>
      <c r="N73" s="17">
        <v>-21610.07</v>
      </c>
      <c r="O73" s="17">
        <v>-23466.59</v>
      </c>
      <c r="P73" s="17">
        <v>-18350.63</v>
      </c>
      <c r="Q73" s="17">
        <v>-13997.42</v>
      </c>
      <c r="R73" s="17">
        <v>-234136.3</v>
      </c>
    </row>
    <row r="74" spans="1:18" outlineLevel="2">
      <c r="A74" s="16" t="s">
        <v>78</v>
      </c>
      <c r="B74" s="16" t="s">
        <v>28</v>
      </c>
      <c r="C74" s="16" t="s">
        <v>13</v>
      </c>
      <c r="D74" s="16" t="s">
        <v>45</v>
      </c>
      <c r="E74" s="16" t="s">
        <v>46</v>
      </c>
      <c r="F74" s="17">
        <v>-55722.39</v>
      </c>
      <c r="G74" s="17">
        <v>-47049.68</v>
      </c>
      <c r="H74" s="17">
        <v>-50303.95</v>
      </c>
      <c r="I74" s="17">
        <v>-82129.899999999994</v>
      </c>
      <c r="J74" s="17">
        <v>-71326.67</v>
      </c>
      <c r="K74" s="17">
        <v>-18748.21</v>
      </c>
      <c r="L74" s="17">
        <v>-76701.75</v>
      </c>
      <c r="M74" s="17">
        <v>-93303.81</v>
      </c>
      <c r="N74" s="17">
        <v>-67605.27</v>
      </c>
      <c r="O74" s="17">
        <v>-63656.49</v>
      </c>
      <c r="P74" s="17">
        <v>-47609.81</v>
      </c>
      <c r="Q74" s="17">
        <v>-30632.05</v>
      </c>
      <c r="R74" s="17">
        <v>-704789.98</v>
      </c>
    </row>
    <row r="75" spans="1:18" outlineLevel="2">
      <c r="A75" s="16" t="s">
        <v>78</v>
      </c>
      <c r="B75" s="16" t="s">
        <v>28</v>
      </c>
      <c r="C75" s="16" t="s">
        <v>13</v>
      </c>
      <c r="D75" s="16" t="s">
        <v>48</v>
      </c>
      <c r="E75" s="16" t="s">
        <v>49</v>
      </c>
      <c r="F75" s="17">
        <v>-3580.63</v>
      </c>
      <c r="G75" s="17">
        <v>-3561.96</v>
      </c>
      <c r="H75" s="17">
        <v>-1031.51</v>
      </c>
      <c r="I75" s="17">
        <v>-8472.64</v>
      </c>
      <c r="J75" s="17">
        <v>-4547.49</v>
      </c>
      <c r="K75" s="17">
        <v>-1420.87</v>
      </c>
      <c r="L75" s="17">
        <v>-8225.7900000000009</v>
      </c>
      <c r="M75" s="17">
        <v>-7563.33</v>
      </c>
      <c r="N75" s="17">
        <v>-6487.58</v>
      </c>
      <c r="O75" s="17">
        <v>-8414.33</v>
      </c>
      <c r="P75" s="17">
        <v>-10512.19</v>
      </c>
      <c r="Q75" s="17">
        <v>-10484.200000000001</v>
      </c>
      <c r="R75" s="17">
        <v>-74302.52</v>
      </c>
    </row>
    <row r="76" spans="1:18" outlineLevel="2">
      <c r="A76" s="16" t="s">
        <v>78</v>
      </c>
      <c r="B76" s="16" t="s">
        <v>28</v>
      </c>
      <c r="C76" s="16" t="s">
        <v>13</v>
      </c>
      <c r="D76" s="16" t="s">
        <v>51</v>
      </c>
      <c r="E76" s="16" t="s">
        <v>52</v>
      </c>
      <c r="F76" s="17">
        <v>19.05</v>
      </c>
      <c r="G76" s="17">
        <v>13.43</v>
      </c>
      <c r="H76" s="17">
        <v>13.56</v>
      </c>
      <c r="I76" s="17">
        <v>16.8</v>
      </c>
      <c r="J76" s="17">
        <v>24.58</v>
      </c>
      <c r="K76" s="17">
        <v>12.79</v>
      </c>
      <c r="L76" s="17">
        <v>12.59</v>
      </c>
      <c r="M76" s="17">
        <v>15.4</v>
      </c>
      <c r="N76" s="17">
        <v>21.64</v>
      </c>
      <c r="O76" s="17">
        <v>19.09</v>
      </c>
      <c r="P76" s="17">
        <v>13.6</v>
      </c>
      <c r="Q76" s="17">
        <v>12.11</v>
      </c>
      <c r="R76" s="17">
        <v>194.64</v>
      </c>
    </row>
    <row r="77" spans="1:18" outlineLevel="2">
      <c r="A77" s="16" t="s">
        <v>78</v>
      </c>
      <c r="B77" s="16" t="s">
        <v>28</v>
      </c>
      <c r="C77" s="16" t="s">
        <v>13</v>
      </c>
      <c r="D77" s="16" t="s">
        <v>54</v>
      </c>
      <c r="E77" s="16" t="s">
        <v>55</v>
      </c>
      <c r="F77" s="17">
        <v>-19.43</v>
      </c>
      <c r="G77" s="17">
        <v>-28.21</v>
      </c>
      <c r="H77" s="17">
        <v>-19.899999999999999</v>
      </c>
      <c r="I77" s="17">
        <v>-17.36</v>
      </c>
      <c r="J77" s="17">
        <v>0</v>
      </c>
      <c r="K77" s="17">
        <v>0</v>
      </c>
      <c r="L77" s="17">
        <v>0</v>
      </c>
      <c r="M77" s="17">
        <v>-29.67</v>
      </c>
      <c r="N77" s="17">
        <v>-45.78</v>
      </c>
      <c r="O77" s="17">
        <v>-42.26</v>
      </c>
      <c r="P77" s="17">
        <v>-79.58</v>
      </c>
      <c r="Q77" s="17">
        <v>-82.01</v>
      </c>
      <c r="R77" s="17">
        <v>-364.2</v>
      </c>
    </row>
    <row r="78" spans="1:18" outlineLevel="2">
      <c r="A78" s="16" t="s">
        <v>78</v>
      </c>
      <c r="B78" s="16" t="s">
        <v>28</v>
      </c>
      <c r="C78" s="16" t="s">
        <v>13</v>
      </c>
      <c r="D78" s="16" t="s">
        <v>57</v>
      </c>
      <c r="E78" s="16" t="s">
        <v>58</v>
      </c>
      <c r="F78" s="17">
        <v>0</v>
      </c>
      <c r="G78" s="17">
        <v>0</v>
      </c>
      <c r="H78" s="17">
        <v>0</v>
      </c>
      <c r="I78" s="17">
        <v>-3.63</v>
      </c>
      <c r="J78" s="17">
        <v>0</v>
      </c>
      <c r="K78" s="17">
        <v>-6.73</v>
      </c>
      <c r="L78" s="17">
        <v>-28.94</v>
      </c>
      <c r="M78" s="17">
        <v>-28.43</v>
      </c>
      <c r="N78" s="17">
        <v>-3.93</v>
      </c>
      <c r="O78" s="17">
        <v>-1.05</v>
      </c>
      <c r="P78" s="17">
        <v>0</v>
      </c>
      <c r="Q78" s="17">
        <v>0</v>
      </c>
      <c r="R78" s="17">
        <v>-72.709999999999994</v>
      </c>
    </row>
    <row r="79" spans="1:18" outlineLevel="2">
      <c r="A79" s="16" t="s">
        <v>78</v>
      </c>
      <c r="B79" s="16" t="s">
        <v>28</v>
      </c>
      <c r="C79" s="16" t="s">
        <v>13</v>
      </c>
      <c r="D79" s="16" t="s">
        <v>59</v>
      </c>
      <c r="E79" s="16" t="s">
        <v>60</v>
      </c>
      <c r="F79" s="17">
        <v>-68.67</v>
      </c>
      <c r="G79" s="17">
        <v>-60.08</v>
      </c>
      <c r="H79" s="17">
        <v>-41.23</v>
      </c>
      <c r="I79" s="17">
        <v>-36.409999999999997</v>
      </c>
      <c r="J79" s="17">
        <v>0</v>
      </c>
      <c r="K79" s="17">
        <v>-1.65</v>
      </c>
      <c r="L79" s="17">
        <v>-49.13</v>
      </c>
      <c r="M79" s="17">
        <v>-44.15</v>
      </c>
      <c r="N79" s="17">
        <v>-18.920000000000002</v>
      </c>
      <c r="O79" s="17">
        <v>-80.44</v>
      </c>
      <c r="P79" s="17">
        <v>-108.77</v>
      </c>
      <c r="Q79" s="17">
        <v>-124.57</v>
      </c>
      <c r="R79" s="17">
        <v>-634.02</v>
      </c>
    </row>
    <row r="80" spans="1:18" outlineLevel="2">
      <c r="A80" s="16" t="s">
        <v>78</v>
      </c>
      <c r="B80" s="16" t="s">
        <v>28</v>
      </c>
      <c r="C80" s="16" t="s">
        <v>13</v>
      </c>
      <c r="D80" s="16" t="s">
        <v>62</v>
      </c>
      <c r="E80" s="16" t="s">
        <v>63</v>
      </c>
      <c r="F80" s="17">
        <v>-104.74</v>
      </c>
      <c r="G80" s="17">
        <v>-96.93</v>
      </c>
      <c r="H80" s="17">
        <v>-70.650000000000006</v>
      </c>
      <c r="I80" s="17">
        <v>-96.67</v>
      </c>
      <c r="J80" s="17">
        <v>-93.51</v>
      </c>
      <c r="K80" s="17">
        <v>-118.17</v>
      </c>
      <c r="L80" s="17">
        <v>-89.58</v>
      </c>
      <c r="M80" s="17">
        <v>-117.42</v>
      </c>
      <c r="N80" s="17">
        <v>-62.89</v>
      </c>
      <c r="O80" s="17">
        <v>-108.36</v>
      </c>
      <c r="P80" s="17">
        <v>-71.14</v>
      </c>
      <c r="Q80" s="17">
        <v>-29.4</v>
      </c>
      <c r="R80" s="17">
        <v>-1059.46</v>
      </c>
    </row>
    <row r="81" spans="1:18" outlineLevel="2">
      <c r="A81" s="16" t="s">
        <v>78</v>
      </c>
      <c r="B81" s="16" t="s">
        <v>28</v>
      </c>
      <c r="C81" s="16" t="s">
        <v>13</v>
      </c>
      <c r="D81" s="16" t="s">
        <v>64</v>
      </c>
      <c r="E81" s="16" t="s">
        <v>65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</row>
    <row r="82" spans="1:18" outlineLevel="2">
      <c r="A82" s="16" t="s">
        <v>78</v>
      </c>
      <c r="B82" s="16" t="s">
        <v>28</v>
      </c>
      <c r="C82" s="16" t="s">
        <v>13</v>
      </c>
      <c r="D82" s="16" t="s">
        <v>66</v>
      </c>
      <c r="E82" s="16" t="s">
        <v>67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</row>
    <row r="83" spans="1:18" outlineLevel="2">
      <c r="A83" s="16" t="s">
        <v>78</v>
      </c>
      <c r="B83" s="16" t="s">
        <v>28</v>
      </c>
      <c r="C83" s="16" t="s">
        <v>13</v>
      </c>
      <c r="D83" s="16" t="s">
        <v>68</v>
      </c>
      <c r="E83" s="16" t="s">
        <v>69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</row>
    <row r="84" spans="1:18" outlineLevel="2">
      <c r="A84" s="16" t="s">
        <v>78</v>
      </c>
      <c r="B84" s="16" t="s">
        <v>28</v>
      </c>
      <c r="C84" s="16" t="s">
        <v>13</v>
      </c>
      <c r="D84" s="16" t="s">
        <v>70</v>
      </c>
      <c r="E84" s="16" t="s">
        <v>71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</row>
    <row r="85" spans="1:18" outlineLevel="2">
      <c r="A85" s="16" t="s">
        <v>78</v>
      </c>
      <c r="B85" s="16" t="s">
        <v>28</v>
      </c>
      <c r="C85" s="16" t="s">
        <v>13</v>
      </c>
      <c r="D85" s="16" t="s">
        <v>72</v>
      </c>
      <c r="E85" s="16" t="s">
        <v>73</v>
      </c>
      <c r="F85" s="17">
        <v>1168.5</v>
      </c>
      <c r="G85" s="17">
        <v>1127.6300000000001</v>
      </c>
      <c r="H85" s="17">
        <v>1139.3699999999999</v>
      </c>
      <c r="I85" s="17">
        <v>3680.5</v>
      </c>
      <c r="J85" s="17">
        <v>3809.23</v>
      </c>
      <c r="K85" s="17">
        <v>2165.1799999999998</v>
      </c>
      <c r="L85" s="17">
        <v>4621.3100000000004</v>
      </c>
      <c r="M85" s="17">
        <v>3403.68</v>
      </c>
      <c r="N85" s="17">
        <v>2969.82</v>
      </c>
      <c r="O85" s="17">
        <v>3385.65</v>
      </c>
      <c r="P85" s="17">
        <v>3274.29</v>
      </c>
      <c r="Q85" s="17">
        <v>3776.65</v>
      </c>
      <c r="R85" s="17">
        <v>34521.81</v>
      </c>
    </row>
    <row r="86" spans="1:18" outlineLevel="1">
      <c r="A86" s="22" t="s">
        <v>78</v>
      </c>
      <c r="B86" s="22" t="s">
        <v>79</v>
      </c>
      <c r="F86" s="23">
        <f t="shared" ref="F86:R86" si="0">SUBTOTAL(9, F69:F85)</f>
        <v>-251143.77000000005</v>
      </c>
      <c r="G86" s="23">
        <f t="shared" si="0"/>
        <v>-209289.44999999998</v>
      </c>
      <c r="H86" s="23">
        <f t="shared" si="0"/>
        <v>-207368.76000000004</v>
      </c>
      <c r="I86" s="23">
        <f t="shared" si="0"/>
        <v>-233263.18</v>
      </c>
      <c r="J86" s="23">
        <f t="shared" si="0"/>
        <v>-180743.34999999998</v>
      </c>
      <c r="K86" s="23">
        <f t="shared" si="0"/>
        <v>-92171.520000000004</v>
      </c>
      <c r="L86" s="23">
        <f t="shared" si="0"/>
        <v>-223916.79</v>
      </c>
      <c r="M86" s="23">
        <f t="shared" si="0"/>
        <v>-229645.81</v>
      </c>
      <c r="N86" s="23">
        <f t="shared" si="0"/>
        <v>-196063.36999999997</v>
      </c>
      <c r="O86" s="23">
        <f t="shared" si="0"/>
        <v>-220728.71</v>
      </c>
      <c r="P86" s="23">
        <f t="shared" si="0"/>
        <v>-232536.10999999996</v>
      </c>
      <c r="Q86" s="23">
        <f t="shared" si="0"/>
        <v>-209274.30000000008</v>
      </c>
      <c r="R86" s="23">
        <f t="shared" si="0"/>
        <v>-2486145.12</v>
      </c>
    </row>
    <row r="87" spans="1:18" outlineLevel="2">
      <c r="A87" s="16" t="s">
        <v>78</v>
      </c>
      <c r="B87" s="16" t="s">
        <v>80</v>
      </c>
      <c r="C87" s="16" t="s">
        <v>13</v>
      </c>
      <c r="D87" s="16" t="s">
        <v>81</v>
      </c>
      <c r="E87" s="16" t="s">
        <v>82</v>
      </c>
      <c r="F87" s="17">
        <v>364.19</v>
      </c>
      <c r="G87" s="17">
        <v>0</v>
      </c>
      <c r="H87" s="17">
        <v>122.72</v>
      </c>
      <c r="I87" s="17">
        <v>373.1</v>
      </c>
      <c r="J87" s="17">
        <v>487.45</v>
      </c>
      <c r="K87" s="17">
        <v>522.37</v>
      </c>
      <c r="L87" s="17">
        <v>49.19</v>
      </c>
      <c r="M87" s="17">
        <v>589.11</v>
      </c>
      <c r="N87" s="17">
        <v>611.42999999999995</v>
      </c>
      <c r="O87" s="17">
        <v>300.85000000000002</v>
      </c>
      <c r="P87" s="17">
        <v>106.27</v>
      </c>
      <c r="Q87" s="17">
        <v>40.24</v>
      </c>
      <c r="R87" s="17">
        <v>3566.92</v>
      </c>
    </row>
    <row r="88" spans="1:18" outlineLevel="2">
      <c r="A88" s="16" t="s">
        <v>78</v>
      </c>
      <c r="B88" s="16" t="s">
        <v>80</v>
      </c>
      <c r="C88" s="16" t="s">
        <v>13</v>
      </c>
      <c r="D88" s="16" t="s">
        <v>83</v>
      </c>
      <c r="E88" s="16" t="s">
        <v>84</v>
      </c>
      <c r="F88" s="17">
        <v>7266.07</v>
      </c>
      <c r="G88" s="17">
        <v>6715.92</v>
      </c>
      <c r="H88" s="17">
        <v>7139.87</v>
      </c>
      <c r="I88" s="17">
        <v>4768.93</v>
      </c>
      <c r="J88" s="17">
        <v>2331.92</v>
      </c>
      <c r="K88" s="17">
        <v>2561.3000000000002</v>
      </c>
      <c r="L88" s="17">
        <v>4349.8</v>
      </c>
      <c r="M88" s="17">
        <v>3473.28</v>
      </c>
      <c r="N88" s="17">
        <v>3605.8</v>
      </c>
      <c r="O88" s="17">
        <v>4537.46</v>
      </c>
      <c r="P88" s="17">
        <v>5942.34</v>
      </c>
      <c r="Q88" s="17">
        <v>6764.87</v>
      </c>
      <c r="R88" s="17">
        <v>59457.56</v>
      </c>
    </row>
    <row r="89" spans="1:18" outlineLevel="2">
      <c r="A89" s="16" t="s">
        <v>78</v>
      </c>
      <c r="B89" s="16" t="s">
        <v>80</v>
      </c>
      <c r="C89" s="16" t="s">
        <v>13</v>
      </c>
      <c r="D89" s="16" t="s">
        <v>85</v>
      </c>
      <c r="E89" s="16" t="s">
        <v>86</v>
      </c>
      <c r="F89" s="17">
        <v>6287.44</v>
      </c>
      <c r="G89" s="17">
        <v>5291.44</v>
      </c>
      <c r="H89" s="17">
        <v>5759.89</v>
      </c>
      <c r="I89" s="17">
        <v>5388.88</v>
      </c>
      <c r="J89" s="17">
        <v>5962.35</v>
      </c>
      <c r="K89" s="17">
        <v>3121.74</v>
      </c>
      <c r="L89" s="17">
        <v>4958.99</v>
      </c>
      <c r="M89" s="17">
        <v>4551.1099999999997</v>
      </c>
      <c r="N89" s="17">
        <v>4715.18</v>
      </c>
      <c r="O89" s="17">
        <v>4347.3599999999997</v>
      </c>
      <c r="P89" s="17">
        <v>2602.37</v>
      </c>
      <c r="Q89" s="17">
        <v>1006.83</v>
      </c>
      <c r="R89" s="17">
        <v>53993.58</v>
      </c>
    </row>
    <row r="90" spans="1:18" outlineLevel="2">
      <c r="A90" s="16" t="s">
        <v>78</v>
      </c>
      <c r="B90" s="16" t="s">
        <v>80</v>
      </c>
      <c r="C90" s="16" t="s">
        <v>13</v>
      </c>
      <c r="D90" s="16" t="s">
        <v>87</v>
      </c>
      <c r="E90" s="16" t="s">
        <v>88</v>
      </c>
      <c r="F90" s="17">
        <v>8775.75</v>
      </c>
      <c r="G90" s="17">
        <v>5363.65</v>
      </c>
      <c r="H90" s="17">
        <v>4033.05</v>
      </c>
      <c r="I90" s="17">
        <v>5716.68</v>
      </c>
      <c r="J90" s="17">
        <v>5385.61</v>
      </c>
      <c r="K90" s="17">
        <v>2231.02</v>
      </c>
      <c r="L90" s="17">
        <v>6386.94</v>
      </c>
      <c r="M90" s="17">
        <v>7135.23</v>
      </c>
      <c r="N90" s="17">
        <v>6870.55</v>
      </c>
      <c r="O90" s="17">
        <v>7677.33</v>
      </c>
      <c r="P90" s="17">
        <v>5369.83</v>
      </c>
      <c r="Q90" s="17">
        <v>4866.3500000000004</v>
      </c>
      <c r="R90" s="17">
        <v>69811.990000000005</v>
      </c>
    </row>
    <row r="91" spans="1:18" outlineLevel="2">
      <c r="A91" s="16" t="s">
        <v>78</v>
      </c>
      <c r="B91" s="16" t="s">
        <v>80</v>
      </c>
      <c r="C91" s="16" t="s">
        <v>13</v>
      </c>
      <c r="D91" s="16" t="s">
        <v>89</v>
      </c>
      <c r="E91" s="16" t="s">
        <v>90</v>
      </c>
      <c r="F91" s="17">
        <v>6386.29</v>
      </c>
      <c r="G91" s="17">
        <v>5057.24</v>
      </c>
      <c r="H91" s="17">
        <v>4836.25</v>
      </c>
      <c r="I91" s="17">
        <v>6390.52</v>
      </c>
      <c r="J91" s="17">
        <v>5924.15</v>
      </c>
      <c r="K91" s="17">
        <v>3977.18</v>
      </c>
      <c r="L91" s="17">
        <v>6653.11</v>
      </c>
      <c r="M91" s="17">
        <v>6728.98</v>
      </c>
      <c r="N91" s="17">
        <v>6623.34</v>
      </c>
      <c r="O91" s="17">
        <v>6790.63</v>
      </c>
      <c r="P91" s="17">
        <v>5241.09</v>
      </c>
      <c r="Q91" s="17">
        <v>4235.29</v>
      </c>
      <c r="R91" s="17">
        <v>68844.070000000007</v>
      </c>
    </row>
    <row r="92" spans="1:18" outlineLevel="2">
      <c r="A92" s="16" t="s">
        <v>78</v>
      </c>
      <c r="B92" s="16" t="s">
        <v>80</v>
      </c>
      <c r="C92" s="16" t="s">
        <v>13</v>
      </c>
      <c r="D92" s="16" t="s">
        <v>91</v>
      </c>
      <c r="E92" s="16" t="s">
        <v>92</v>
      </c>
      <c r="F92" s="17">
        <v>24167</v>
      </c>
      <c r="G92" s="17">
        <v>19043.14</v>
      </c>
      <c r="H92" s="17">
        <v>25749.09</v>
      </c>
      <c r="I92" s="17">
        <v>25655</v>
      </c>
      <c r="J92" s="17">
        <v>22862.06</v>
      </c>
      <c r="K92" s="17">
        <v>19308.939999999999</v>
      </c>
      <c r="L92" s="17">
        <v>30299.27</v>
      </c>
      <c r="M92" s="17">
        <v>26500.67</v>
      </c>
      <c r="N92" s="17">
        <v>27036.68</v>
      </c>
      <c r="O92" s="17">
        <v>23714.99</v>
      </c>
      <c r="P92" s="17">
        <v>17025.96</v>
      </c>
      <c r="Q92" s="17">
        <v>11733.3</v>
      </c>
      <c r="R92" s="17">
        <v>273096.09999999998</v>
      </c>
    </row>
    <row r="93" spans="1:18" outlineLevel="2">
      <c r="A93" s="16" t="s">
        <v>78</v>
      </c>
      <c r="B93" s="16" t="s">
        <v>80</v>
      </c>
      <c r="C93" s="16" t="s">
        <v>13</v>
      </c>
      <c r="D93" s="16" t="s">
        <v>93</v>
      </c>
      <c r="E93" s="16" t="s">
        <v>94</v>
      </c>
      <c r="F93" s="17">
        <v>497.55</v>
      </c>
      <c r="G93" s="17">
        <v>421.99</v>
      </c>
      <c r="H93" s="17">
        <v>301.92</v>
      </c>
      <c r="I93" s="17">
        <v>307.08</v>
      </c>
      <c r="J93" s="17">
        <v>132.33000000000001</v>
      </c>
      <c r="K93" s="17">
        <v>49.33</v>
      </c>
      <c r="L93" s="17">
        <v>263.41000000000003</v>
      </c>
      <c r="M93" s="17">
        <v>206.18</v>
      </c>
      <c r="N93" s="17">
        <v>229.43</v>
      </c>
      <c r="O93" s="17">
        <v>293.48</v>
      </c>
      <c r="P93" s="17">
        <v>396.64</v>
      </c>
      <c r="Q93" s="17">
        <v>401.58</v>
      </c>
      <c r="R93" s="17">
        <v>3500.92</v>
      </c>
    </row>
    <row r="94" spans="1:18" outlineLevel="2">
      <c r="A94" s="16" t="s">
        <v>78</v>
      </c>
      <c r="B94" s="16" t="s">
        <v>80</v>
      </c>
      <c r="C94" s="16" t="s">
        <v>13</v>
      </c>
      <c r="D94" s="16" t="s">
        <v>95</v>
      </c>
      <c r="E94" s="16" t="s">
        <v>96</v>
      </c>
      <c r="F94" s="17">
        <v>-7323.86</v>
      </c>
      <c r="G94" s="17">
        <v>-7323.86</v>
      </c>
      <c r="H94" s="17">
        <v>-7323.86</v>
      </c>
      <c r="I94" s="17">
        <v>-8998.1200000000008</v>
      </c>
      <c r="J94" s="17">
        <v>-8998.1299999999992</v>
      </c>
      <c r="K94" s="17">
        <v>-8954.2099999999991</v>
      </c>
      <c r="L94" s="17">
        <v>-8954.2099999999991</v>
      </c>
      <c r="M94" s="17">
        <v>-8954.2099999999991</v>
      </c>
      <c r="N94" s="17">
        <v>-9125.94</v>
      </c>
      <c r="O94" s="17">
        <v>-9125.94</v>
      </c>
      <c r="P94" s="17">
        <v>-9125.94</v>
      </c>
      <c r="Q94" s="17">
        <v>-9262.3700000000008</v>
      </c>
      <c r="R94" s="17">
        <v>-103470.65</v>
      </c>
    </row>
    <row r="95" spans="1:18" outlineLevel="2">
      <c r="A95" s="16" t="s">
        <v>78</v>
      </c>
      <c r="B95" s="16" t="s">
        <v>80</v>
      </c>
      <c r="C95" s="16" t="s">
        <v>13</v>
      </c>
      <c r="D95" s="16" t="s">
        <v>97</v>
      </c>
      <c r="E95" s="16" t="s">
        <v>98</v>
      </c>
      <c r="F95" s="17">
        <v>-7701</v>
      </c>
      <c r="G95" s="17">
        <v>-7701</v>
      </c>
      <c r="H95" s="17">
        <v>-7701</v>
      </c>
      <c r="I95" s="17">
        <v>-7689.54</v>
      </c>
      <c r="J95" s="17">
        <v>-7689.54</v>
      </c>
      <c r="K95" s="17">
        <v>-7652.01</v>
      </c>
      <c r="L95" s="17">
        <v>-7652.01</v>
      </c>
      <c r="M95" s="17">
        <v>-7652.01</v>
      </c>
      <c r="N95" s="17">
        <v>-7798.77</v>
      </c>
      <c r="O95" s="17">
        <v>-7798.77</v>
      </c>
      <c r="P95" s="17">
        <v>-7798.77</v>
      </c>
      <c r="Q95" s="17">
        <v>-7915.36</v>
      </c>
      <c r="R95" s="17">
        <v>-92749.78</v>
      </c>
    </row>
    <row r="96" spans="1:18" outlineLevel="2">
      <c r="A96" s="16" t="s">
        <v>78</v>
      </c>
      <c r="B96" s="16" t="s">
        <v>80</v>
      </c>
      <c r="C96" s="16" t="s">
        <v>13</v>
      </c>
      <c r="D96" s="16" t="s">
        <v>99</v>
      </c>
      <c r="E96" s="16" t="s">
        <v>100</v>
      </c>
      <c r="F96" s="17">
        <v>-5582.25</v>
      </c>
      <c r="G96" s="17">
        <v>-5582.25</v>
      </c>
      <c r="H96" s="17">
        <v>-5582.25</v>
      </c>
      <c r="I96" s="17">
        <v>-6847.99</v>
      </c>
      <c r="J96" s="17">
        <v>-6847.99</v>
      </c>
      <c r="K96" s="17">
        <v>-6814.57</v>
      </c>
      <c r="L96" s="17">
        <v>-6814.57</v>
      </c>
      <c r="M96" s="17">
        <v>-6814.57</v>
      </c>
      <c r="N96" s="17">
        <v>-6945.26</v>
      </c>
      <c r="O96" s="17">
        <v>-6945.26</v>
      </c>
      <c r="P96" s="17">
        <v>-6945.26</v>
      </c>
      <c r="Q96" s="17">
        <v>-7049.09</v>
      </c>
      <c r="R96" s="17">
        <v>-78771.31</v>
      </c>
    </row>
    <row r="97" spans="1:18" outlineLevel="2">
      <c r="A97" s="16" t="s">
        <v>78</v>
      </c>
      <c r="B97" s="16" t="s">
        <v>80</v>
      </c>
      <c r="C97" s="16" t="s">
        <v>13</v>
      </c>
      <c r="D97" s="16" t="s">
        <v>101</v>
      </c>
      <c r="E97" s="16" t="s">
        <v>102</v>
      </c>
      <c r="F97" s="17">
        <v>0.27</v>
      </c>
      <c r="G97" s="17">
        <v>0.23</v>
      </c>
      <c r="H97" s="17">
        <v>0.2</v>
      </c>
      <c r="I97" s="17">
        <v>0.05</v>
      </c>
      <c r="J97" s="17">
        <v>0</v>
      </c>
      <c r="K97" s="17">
        <v>0</v>
      </c>
      <c r="L97" s="17">
        <v>0.02</v>
      </c>
      <c r="M97" s="17">
        <v>0</v>
      </c>
      <c r="N97" s="17">
        <v>0</v>
      </c>
      <c r="O97" s="17">
        <v>0.02</v>
      </c>
      <c r="P97" s="17">
        <v>0.39</v>
      </c>
      <c r="Q97" s="17">
        <v>0.42</v>
      </c>
      <c r="R97" s="17">
        <v>1.6</v>
      </c>
    </row>
    <row r="98" spans="1:18" outlineLevel="2">
      <c r="A98" s="16" t="s">
        <v>78</v>
      </c>
      <c r="B98" s="16" t="s">
        <v>80</v>
      </c>
      <c r="C98" s="16" t="s">
        <v>13</v>
      </c>
      <c r="D98" s="16" t="s">
        <v>103</v>
      </c>
      <c r="E98" s="16" t="s">
        <v>104</v>
      </c>
      <c r="F98" s="17">
        <v>0.13</v>
      </c>
      <c r="G98" s="17">
        <v>0.12</v>
      </c>
      <c r="H98" s="17">
        <v>0.12</v>
      </c>
      <c r="I98" s="17">
        <v>0.15</v>
      </c>
      <c r="J98" s="17">
        <v>0.16</v>
      </c>
      <c r="K98" s="17">
        <v>0.1</v>
      </c>
      <c r="L98" s="17">
        <v>0.14000000000000001</v>
      </c>
      <c r="M98" s="17">
        <v>0.11</v>
      </c>
      <c r="N98" s="17">
        <v>0.13</v>
      </c>
      <c r="O98" s="17">
        <v>0.11</v>
      </c>
      <c r="P98" s="17">
        <v>0.09</v>
      </c>
      <c r="Q98" s="17">
        <v>0.06</v>
      </c>
      <c r="R98" s="17">
        <v>1.42</v>
      </c>
    </row>
    <row r="99" spans="1:18" outlineLevel="2">
      <c r="A99" s="16" t="s">
        <v>78</v>
      </c>
      <c r="B99" s="16" t="s">
        <v>80</v>
      </c>
      <c r="C99" s="16" t="s">
        <v>13</v>
      </c>
      <c r="D99" s="16" t="s">
        <v>105</v>
      </c>
      <c r="E99" s="16" t="s">
        <v>106</v>
      </c>
      <c r="F99" s="17">
        <v>0.24</v>
      </c>
      <c r="G99" s="17">
        <v>0.15</v>
      </c>
      <c r="H99" s="17">
        <v>0.12</v>
      </c>
      <c r="I99" s="17">
        <v>0.14000000000000001</v>
      </c>
      <c r="J99" s="17">
        <v>0.14000000000000001</v>
      </c>
      <c r="K99" s="17">
        <v>0.05</v>
      </c>
      <c r="L99" s="17">
        <v>0.16</v>
      </c>
      <c r="M99" s="17">
        <v>0.18</v>
      </c>
      <c r="N99" s="17">
        <v>0.17</v>
      </c>
      <c r="O99" s="17">
        <v>0.23</v>
      </c>
      <c r="P99" s="17">
        <v>0.17</v>
      </c>
      <c r="Q99" s="17">
        <v>0.15</v>
      </c>
      <c r="R99" s="17">
        <v>1.9</v>
      </c>
    </row>
    <row r="100" spans="1:18" outlineLevel="2">
      <c r="A100" s="16" t="s">
        <v>78</v>
      </c>
      <c r="B100" s="16" t="s">
        <v>80</v>
      </c>
      <c r="C100" s="16" t="s">
        <v>13</v>
      </c>
      <c r="D100" s="16" t="s">
        <v>107</v>
      </c>
      <c r="E100" s="16" t="s">
        <v>108</v>
      </c>
      <c r="F100" s="17">
        <v>0.18</v>
      </c>
      <c r="G100" s="17">
        <v>0.14000000000000001</v>
      </c>
      <c r="H100" s="17">
        <v>0.14000000000000001</v>
      </c>
      <c r="I100" s="17">
        <v>0.16</v>
      </c>
      <c r="J100" s="17">
        <v>0.16</v>
      </c>
      <c r="K100" s="17">
        <v>0.09</v>
      </c>
      <c r="L100" s="17">
        <v>0.17</v>
      </c>
      <c r="M100" s="17">
        <v>0.18</v>
      </c>
      <c r="N100" s="17">
        <v>0.17</v>
      </c>
      <c r="O100" s="17">
        <v>0.18</v>
      </c>
      <c r="P100" s="17">
        <v>0.14000000000000001</v>
      </c>
      <c r="Q100" s="17">
        <v>0.11</v>
      </c>
      <c r="R100" s="17">
        <v>1.82</v>
      </c>
    </row>
    <row r="101" spans="1:18" outlineLevel="2">
      <c r="A101" s="16" t="s">
        <v>78</v>
      </c>
      <c r="B101" s="16" t="s">
        <v>80</v>
      </c>
      <c r="C101" s="16" t="s">
        <v>13</v>
      </c>
      <c r="D101" s="16" t="s">
        <v>109</v>
      </c>
      <c r="E101" s="16" t="s">
        <v>110</v>
      </c>
      <c r="F101" s="17">
        <v>0.42</v>
      </c>
      <c r="G101" s="17">
        <v>0.34</v>
      </c>
      <c r="H101" s="17">
        <v>0.36</v>
      </c>
      <c r="I101" s="17">
        <v>0.62</v>
      </c>
      <c r="J101" s="17">
        <v>0.52</v>
      </c>
      <c r="K101" s="17">
        <v>7.0000000000000007E-2</v>
      </c>
      <c r="L101" s="17">
        <v>0.59</v>
      </c>
      <c r="M101" s="17">
        <v>0.72</v>
      </c>
      <c r="N101" s="17">
        <v>0.54</v>
      </c>
      <c r="O101" s="17">
        <v>0.49</v>
      </c>
      <c r="P101" s="17">
        <v>0.37</v>
      </c>
      <c r="Q101" s="17">
        <v>0.25</v>
      </c>
      <c r="R101" s="17">
        <v>5.29</v>
      </c>
    </row>
    <row r="102" spans="1:18" outlineLevel="2">
      <c r="A102" s="16" t="s">
        <v>78</v>
      </c>
      <c r="B102" s="16" t="s">
        <v>80</v>
      </c>
      <c r="C102" s="16" t="s">
        <v>13</v>
      </c>
      <c r="D102" s="16" t="s">
        <v>111</v>
      </c>
      <c r="E102" s="16" t="s">
        <v>112</v>
      </c>
      <c r="F102" s="17">
        <v>0.03</v>
      </c>
      <c r="G102" s="17">
        <v>0.03</v>
      </c>
      <c r="H102" s="17">
        <v>0.01</v>
      </c>
      <c r="I102" s="17">
        <v>7.0000000000000007E-2</v>
      </c>
      <c r="J102" s="17">
        <v>0.04</v>
      </c>
      <c r="K102" s="17">
        <v>0.01</v>
      </c>
      <c r="L102" s="17">
        <v>7.0000000000000007E-2</v>
      </c>
      <c r="M102" s="17">
        <v>0.06</v>
      </c>
      <c r="N102" s="17">
        <v>0.05</v>
      </c>
      <c r="O102" s="17">
        <v>7.0000000000000007E-2</v>
      </c>
      <c r="P102" s="17">
        <v>0.08</v>
      </c>
      <c r="Q102" s="17">
        <v>0.08</v>
      </c>
      <c r="R102" s="17">
        <v>0.6</v>
      </c>
    </row>
    <row r="103" spans="1:18" outlineLevel="2">
      <c r="A103" s="16" t="s">
        <v>78</v>
      </c>
      <c r="B103" s="16" t="s">
        <v>80</v>
      </c>
      <c r="C103" s="16" t="s">
        <v>13</v>
      </c>
      <c r="D103" s="16" t="s">
        <v>113</v>
      </c>
      <c r="E103" s="16" t="s">
        <v>114</v>
      </c>
      <c r="F103" s="17">
        <v>191.1</v>
      </c>
      <c r="G103" s="17">
        <v>168.83</v>
      </c>
      <c r="H103" s="17">
        <v>165.19</v>
      </c>
      <c r="I103" s="17">
        <v>197.77</v>
      </c>
      <c r="J103" s="17">
        <v>232.19</v>
      </c>
      <c r="K103" s="17">
        <v>120.99</v>
      </c>
      <c r="L103" s="17">
        <v>164.78</v>
      </c>
      <c r="M103" s="17">
        <v>165.8</v>
      </c>
      <c r="N103" s="17">
        <v>151.01</v>
      </c>
      <c r="O103" s="17">
        <v>153.01</v>
      </c>
      <c r="P103" s="17">
        <v>93.06</v>
      </c>
      <c r="Q103" s="17">
        <v>45.16</v>
      </c>
      <c r="R103" s="17">
        <v>1848.89</v>
      </c>
    </row>
    <row r="104" spans="1:18" outlineLevel="2">
      <c r="A104" s="16" t="s">
        <v>78</v>
      </c>
      <c r="B104" s="16" t="s">
        <v>80</v>
      </c>
      <c r="C104" s="16" t="s">
        <v>13</v>
      </c>
      <c r="D104" s="16" t="s">
        <v>115</v>
      </c>
      <c r="E104" s="16" t="s">
        <v>116</v>
      </c>
      <c r="F104" s="17">
        <v>626.04999999999995</v>
      </c>
      <c r="G104" s="17">
        <v>431.52</v>
      </c>
      <c r="H104" s="17">
        <v>255.42</v>
      </c>
      <c r="I104" s="17">
        <v>84.43</v>
      </c>
      <c r="J104" s="17">
        <v>0</v>
      </c>
      <c r="K104" s="17">
        <v>0</v>
      </c>
      <c r="L104" s="17">
        <v>171.42</v>
      </c>
      <c r="M104" s="17">
        <v>76.72</v>
      </c>
      <c r="N104" s="17">
        <v>5.65</v>
      </c>
      <c r="O104" s="17">
        <v>312.32</v>
      </c>
      <c r="P104" s="17">
        <v>774.47</v>
      </c>
      <c r="Q104" s="17">
        <v>1125.75</v>
      </c>
      <c r="R104" s="17">
        <v>3863.75</v>
      </c>
    </row>
    <row r="105" spans="1:18" outlineLevel="2">
      <c r="A105" s="16" t="s">
        <v>78</v>
      </c>
      <c r="B105" s="16" t="s">
        <v>80</v>
      </c>
      <c r="C105" s="16" t="s">
        <v>13</v>
      </c>
      <c r="D105" s="16" t="s">
        <v>117</v>
      </c>
      <c r="E105" s="16" t="s">
        <v>118</v>
      </c>
      <c r="F105" s="17">
        <v>261.18</v>
      </c>
      <c r="G105" s="17">
        <v>41.84</v>
      </c>
      <c r="H105" s="17">
        <v>73.33</v>
      </c>
      <c r="I105" s="17">
        <v>101.15</v>
      </c>
      <c r="J105" s="17">
        <v>107.5</v>
      </c>
      <c r="K105" s="17">
        <v>94.23</v>
      </c>
      <c r="L105" s="17">
        <v>115.07</v>
      </c>
      <c r="M105" s="17">
        <v>102.24</v>
      </c>
      <c r="N105" s="17">
        <v>94.6</v>
      </c>
      <c r="O105" s="17">
        <v>70.180000000000007</v>
      </c>
      <c r="P105" s="17">
        <v>38.17</v>
      </c>
      <c r="Q105" s="17">
        <v>21.86</v>
      </c>
      <c r="R105" s="17">
        <v>1121.3499999999999</v>
      </c>
    </row>
    <row r="106" spans="1:18" outlineLevel="2">
      <c r="A106" s="16" t="s">
        <v>78</v>
      </c>
      <c r="B106" s="16" t="s">
        <v>80</v>
      </c>
      <c r="C106" s="16" t="s">
        <v>13</v>
      </c>
      <c r="D106" s="16" t="s">
        <v>119</v>
      </c>
      <c r="E106" s="16" t="s">
        <v>120</v>
      </c>
      <c r="F106" s="17">
        <v>471.8</v>
      </c>
      <c r="G106" s="17">
        <v>268.26</v>
      </c>
      <c r="H106" s="17">
        <v>207.93</v>
      </c>
      <c r="I106" s="17">
        <v>263.12</v>
      </c>
      <c r="J106" s="17">
        <v>275.87</v>
      </c>
      <c r="K106" s="17">
        <v>88.79</v>
      </c>
      <c r="L106" s="17">
        <v>328.99</v>
      </c>
      <c r="M106" s="17">
        <v>352.85</v>
      </c>
      <c r="N106" s="17">
        <v>310.18</v>
      </c>
      <c r="O106" s="17">
        <v>383.33</v>
      </c>
      <c r="P106" s="17">
        <v>262.22000000000003</v>
      </c>
      <c r="Q106" s="17">
        <v>220.01</v>
      </c>
      <c r="R106" s="17">
        <v>3433.35</v>
      </c>
    </row>
    <row r="107" spans="1:18" outlineLevel="2">
      <c r="A107" s="16" t="s">
        <v>78</v>
      </c>
      <c r="B107" s="16" t="s">
        <v>80</v>
      </c>
      <c r="C107" s="16" t="s">
        <v>13</v>
      </c>
      <c r="D107" s="16" t="s">
        <v>121</v>
      </c>
      <c r="E107" s="16" t="s">
        <v>122</v>
      </c>
      <c r="F107" s="17">
        <v>335.94</v>
      </c>
      <c r="G107" s="17">
        <v>261.7</v>
      </c>
      <c r="H107" s="17">
        <v>235.09</v>
      </c>
      <c r="I107" s="17">
        <v>269.63</v>
      </c>
      <c r="J107" s="17">
        <v>329.44</v>
      </c>
      <c r="K107" s="17">
        <v>170.39</v>
      </c>
      <c r="L107" s="17">
        <v>366.95</v>
      </c>
      <c r="M107" s="17">
        <v>311.51</v>
      </c>
      <c r="N107" s="17">
        <v>322.04000000000002</v>
      </c>
      <c r="O107" s="17">
        <v>361.79</v>
      </c>
      <c r="P107" s="17">
        <v>256.26</v>
      </c>
      <c r="Q107" s="17">
        <v>211.96</v>
      </c>
      <c r="R107" s="17">
        <v>3432.7</v>
      </c>
    </row>
    <row r="108" spans="1:18" outlineLevel="2">
      <c r="A108" s="16" t="s">
        <v>78</v>
      </c>
      <c r="B108" s="16" t="s">
        <v>80</v>
      </c>
      <c r="C108" s="16" t="s">
        <v>13</v>
      </c>
      <c r="D108" s="16" t="s">
        <v>123</v>
      </c>
      <c r="E108" s="16" t="s">
        <v>124</v>
      </c>
      <c r="F108" s="17">
        <v>831.25</v>
      </c>
      <c r="G108" s="17">
        <v>728.37</v>
      </c>
      <c r="H108" s="17">
        <v>905.8</v>
      </c>
      <c r="I108" s="17">
        <v>956.1</v>
      </c>
      <c r="J108" s="17">
        <v>995.26</v>
      </c>
      <c r="K108" s="17">
        <v>475.81</v>
      </c>
      <c r="L108" s="17">
        <v>1222.78</v>
      </c>
      <c r="M108" s="17">
        <v>1063.18</v>
      </c>
      <c r="N108" s="17">
        <v>1047.67</v>
      </c>
      <c r="O108" s="17">
        <v>950.1</v>
      </c>
      <c r="P108" s="17">
        <v>670.96</v>
      </c>
      <c r="Q108" s="17">
        <v>518.71</v>
      </c>
      <c r="R108" s="17">
        <v>10365.99</v>
      </c>
    </row>
    <row r="109" spans="1:18" outlineLevel="2">
      <c r="A109" s="16" t="s">
        <v>78</v>
      </c>
      <c r="B109" s="16" t="s">
        <v>80</v>
      </c>
      <c r="C109" s="16" t="s">
        <v>13</v>
      </c>
      <c r="D109" s="16" t="s">
        <v>125</v>
      </c>
      <c r="E109" s="16" t="s">
        <v>126</v>
      </c>
      <c r="F109" s="17">
        <v>169.84</v>
      </c>
      <c r="G109" s="17">
        <v>159.84</v>
      </c>
      <c r="H109" s="17">
        <v>109.48</v>
      </c>
      <c r="I109" s="17">
        <v>152.02000000000001</v>
      </c>
      <c r="J109" s="17">
        <v>76.38</v>
      </c>
      <c r="K109" s="17">
        <v>15.68</v>
      </c>
      <c r="L109" s="17">
        <v>124.55</v>
      </c>
      <c r="M109" s="17">
        <v>126.39</v>
      </c>
      <c r="N109" s="17">
        <v>116.78</v>
      </c>
      <c r="O109" s="17">
        <v>140.55000000000001</v>
      </c>
      <c r="P109" s="17">
        <v>178.62</v>
      </c>
      <c r="Q109" s="17">
        <v>170.49</v>
      </c>
      <c r="R109" s="17">
        <v>1540.62</v>
      </c>
    </row>
    <row r="110" spans="1:18" outlineLevel="2">
      <c r="A110" s="16" t="s">
        <v>78</v>
      </c>
      <c r="B110" s="16" t="s">
        <v>80</v>
      </c>
      <c r="C110" s="16" t="s">
        <v>13</v>
      </c>
      <c r="D110" s="16" t="s">
        <v>127</v>
      </c>
      <c r="E110" s="16" t="s">
        <v>128</v>
      </c>
      <c r="F110" s="17">
        <v>0</v>
      </c>
      <c r="G110" s="17">
        <v>0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</row>
    <row r="111" spans="1:18" outlineLevel="2">
      <c r="A111" s="16" t="s">
        <v>78</v>
      </c>
      <c r="B111" s="16" t="s">
        <v>80</v>
      </c>
      <c r="C111" s="16" t="s">
        <v>13</v>
      </c>
      <c r="D111" s="16" t="s">
        <v>129</v>
      </c>
      <c r="E111" s="16" t="s">
        <v>130</v>
      </c>
      <c r="F111" s="17">
        <v>49.19</v>
      </c>
      <c r="G111" s="17">
        <v>50.56</v>
      </c>
      <c r="H111" s="17">
        <v>52.94</v>
      </c>
      <c r="I111" s="17">
        <v>44.2</v>
      </c>
      <c r="J111" s="17">
        <v>29.94</v>
      </c>
      <c r="K111" s="17">
        <v>36.97</v>
      </c>
      <c r="L111" s="17">
        <v>39.44</v>
      </c>
      <c r="M111" s="17">
        <v>42.78</v>
      </c>
      <c r="N111" s="17">
        <v>27.06</v>
      </c>
      <c r="O111" s="17">
        <v>39.47</v>
      </c>
      <c r="P111" s="17">
        <v>53.65</v>
      </c>
      <c r="Q111" s="17">
        <v>42.72</v>
      </c>
      <c r="R111" s="17">
        <v>508.92</v>
      </c>
    </row>
    <row r="112" spans="1:18" outlineLevel="2">
      <c r="A112" s="16" t="s">
        <v>78</v>
      </c>
      <c r="B112" s="16" t="s">
        <v>80</v>
      </c>
      <c r="C112" s="16" t="s">
        <v>13</v>
      </c>
      <c r="D112" s="16" t="s">
        <v>131</v>
      </c>
      <c r="E112" s="16" t="s">
        <v>132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</row>
    <row r="113" spans="1:18" outlineLevel="2">
      <c r="A113" s="16" t="s">
        <v>78</v>
      </c>
      <c r="B113" s="16" t="s">
        <v>80</v>
      </c>
      <c r="C113" s="16" t="s">
        <v>13</v>
      </c>
      <c r="D113" s="16" t="s">
        <v>133</v>
      </c>
      <c r="E113" s="16" t="s">
        <v>134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7">
        <v>0</v>
      </c>
    </row>
    <row r="114" spans="1:18" outlineLevel="2">
      <c r="A114" s="16" t="s">
        <v>78</v>
      </c>
      <c r="B114" s="16" t="s">
        <v>80</v>
      </c>
      <c r="C114" s="16" t="s">
        <v>13</v>
      </c>
      <c r="D114" s="16" t="s">
        <v>135</v>
      </c>
      <c r="E114" s="16" t="s">
        <v>136</v>
      </c>
      <c r="F114" s="17">
        <v>0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0</v>
      </c>
      <c r="R114" s="17">
        <v>0</v>
      </c>
    </row>
    <row r="115" spans="1:18" outlineLevel="2">
      <c r="A115" s="16" t="s">
        <v>78</v>
      </c>
      <c r="B115" s="16" t="s">
        <v>80</v>
      </c>
      <c r="C115" s="16" t="s">
        <v>13</v>
      </c>
      <c r="D115" s="16" t="s">
        <v>137</v>
      </c>
      <c r="E115" s="16" t="s">
        <v>138</v>
      </c>
      <c r="F115" s="17">
        <v>1296.42</v>
      </c>
      <c r="G115" s="17">
        <v>1296.42</v>
      </c>
      <c r="H115" s="17">
        <v>1296.42</v>
      </c>
      <c r="I115" s="17">
        <v>1296.42</v>
      </c>
      <c r="J115" s="17">
        <v>1296.42</v>
      </c>
      <c r="K115" s="17">
        <v>1296.42</v>
      </c>
      <c r="L115" s="17">
        <v>1296.42</v>
      </c>
      <c r="M115" s="17">
        <v>1296.42</v>
      </c>
      <c r="N115" s="17">
        <v>1296.42</v>
      </c>
      <c r="O115" s="17">
        <v>1296.42</v>
      </c>
      <c r="P115" s="17">
        <v>1296.42</v>
      </c>
      <c r="Q115" s="17">
        <v>1296.42</v>
      </c>
      <c r="R115" s="17">
        <v>15557.04</v>
      </c>
    </row>
    <row r="116" spans="1:18" outlineLevel="2">
      <c r="A116" s="16" t="s">
        <v>78</v>
      </c>
      <c r="B116" s="16" t="s">
        <v>80</v>
      </c>
      <c r="C116" s="16" t="s">
        <v>13</v>
      </c>
      <c r="D116" s="16" t="s">
        <v>139</v>
      </c>
      <c r="E116" s="16" t="s">
        <v>140</v>
      </c>
      <c r="F116" s="17">
        <v>0</v>
      </c>
      <c r="G116" s="17">
        <v>0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</row>
    <row r="117" spans="1:18" outlineLevel="2">
      <c r="A117" s="16" t="s">
        <v>78</v>
      </c>
      <c r="B117" s="16" t="s">
        <v>80</v>
      </c>
      <c r="C117" s="16" t="s">
        <v>13</v>
      </c>
      <c r="D117" s="16" t="s">
        <v>141</v>
      </c>
      <c r="E117" s="16" t="s">
        <v>142</v>
      </c>
      <c r="F117" s="17">
        <v>0</v>
      </c>
      <c r="G117" s="17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  <c r="R117" s="17">
        <v>0</v>
      </c>
    </row>
    <row r="118" spans="1:18" outlineLevel="2">
      <c r="A118" s="16" t="s">
        <v>78</v>
      </c>
      <c r="B118" s="16" t="s">
        <v>80</v>
      </c>
      <c r="C118" s="16" t="s">
        <v>13</v>
      </c>
      <c r="D118" s="16" t="s">
        <v>143</v>
      </c>
      <c r="E118" s="16" t="s">
        <v>144</v>
      </c>
      <c r="F118" s="17">
        <v>0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17">
        <v>0</v>
      </c>
    </row>
    <row r="119" spans="1:18" outlineLevel="1">
      <c r="A119" s="22" t="s">
        <v>78</v>
      </c>
      <c r="B119" s="22" t="s">
        <v>145</v>
      </c>
      <c r="F119" s="23">
        <f t="shared" ref="F119:R119" si="1">SUBTOTAL(9, F87:F118)</f>
        <v>37371.219999999994</v>
      </c>
      <c r="G119" s="23">
        <f t="shared" si="1"/>
        <v>24694.619999999995</v>
      </c>
      <c r="H119" s="23">
        <f t="shared" si="1"/>
        <v>30638.229999999989</v>
      </c>
      <c r="I119" s="23">
        <f t="shared" si="1"/>
        <v>28430.57</v>
      </c>
      <c r="J119" s="23">
        <f t="shared" si="1"/>
        <v>22894.23000000001</v>
      </c>
      <c r="K119" s="23">
        <f t="shared" si="1"/>
        <v>10650.69</v>
      </c>
      <c r="L119" s="23">
        <f t="shared" si="1"/>
        <v>33371.47</v>
      </c>
      <c r="M119" s="23">
        <f t="shared" si="1"/>
        <v>29302.909999999996</v>
      </c>
      <c r="N119" s="23">
        <f t="shared" si="1"/>
        <v>29194.909999999996</v>
      </c>
      <c r="O119" s="23">
        <f t="shared" si="1"/>
        <v>27500.400000000009</v>
      </c>
      <c r="P119" s="23">
        <f t="shared" si="1"/>
        <v>16439.599999999999</v>
      </c>
      <c r="Q119" s="23">
        <f t="shared" si="1"/>
        <v>8475.7900000000027</v>
      </c>
      <c r="R119" s="23">
        <f t="shared" si="1"/>
        <v>298964.63999999996</v>
      </c>
    </row>
    <row r="120" spans="1:18" outlineLevel="2">
      <c r="A120" s="16" t="s">
        <v>78</v>
      </c>
      <c r="B120" s="16" t="s">
        <v>146</v>
      </c>
      <c r="C120" s="16" t="s">
        <v>13</v>
      </c>
      <c r="D120" s="16" t="s">
        <v>147</v>
      </c>
      <c r="E120" s="16" t="s">
        <v>148</v>
      </c>
      <c r="F120" s="17">
        <v>-158.91999999999999</v>
      </c>
      <c r="G120" s="17">
        <v>-183.87</v>
      </c>
      <c r="H120" s="17">
        <v>-138.97999999999999</v>
      </c>
      <c r="I120" s="17">
        <v>-130.51</v>
      </c>
      <c r="J120" s="17">
        <v>-126.07</v>
      </c>
      <c r="K120" s="17">
        <v>-100.52</v>
      </c>
      <c r="L120" s="17">
        <v>-136.43</v>
      </c>
      <c r="M120" s="17">
        <v>-137.99</v>
      </c>
      <c r="N120" s="17">
        <v>-126.56</v>
      </c>
      <c r="O120" s="17">
        <v>-114.47</v>
      </c>
      <c r="P120" s="17">
        <v>-111.68</v>
      </c>
      <c r="Q120" s="17">
        <v>-119.84</v>
      </c>
      <c r="R120" s="17">
        <v>-1585.84</v>
      </c>
    </row>
    <row r="121" spans="1:18" outlineLevel="2">
      <c r="A121" s="16" t="s">
        <v>78</v>
      </c>
      <c r="B121" s="16" t="s">
        <v>146</v>
      </c>
      <c r="C121" s="16" t="s">
        <v>13</v>
      </c>
      <c r="D121" s="16" t="s">
        <v>149</v>
      </c>
      <c r="E121" s="16" t="s">
        <v>150</v>
      </c>
      <c r="F121" s="17">
        <v>-1184.97</v>
      </c>
      <c r="G121" s="17">
        <v>-1175.43</v>
      </c>
      <c r="H121" s="17">
        <v>-1194.54</v>
      </c>
      <c r="I121" s="17">
        <v>-1278.03</v>
      </c>
      <c r="J121" s="17">
        <v>-1084.52</v>
      </c>
      <c r="K121" s="17">
        <v>-1045.6099999999999</v>
      </c>
      <c r="L121" s="17">
        <v>-1322.94</v>
      </c>
      <c r="M121" s="17">
        <v>-1294.21</v>
      </c>
      <c r="N121" s="17">
        <v>-1244.78</v>
      </c>
      <c r="O121" s="17">
        <v>-182.11</v>
      </c>
      <c r="P121" s="17">
        <v>-175.78</v>
      </c>
      <c r="Q121" s="17">
        <v>-189.25</v>
      </c>
      <c r="R121" s="17">
        <v>-11372.17</v>
      </c>
    </row>
    <row r="122" spans="1:18" outlineLevel="2">
      <c r="A122" s="16" t="s">
        <v>78</v>
      </c>
      <c r="B122" s="16" t="s">
        <v>146</v>
      </c>
      <c r="C122" s="16" t="s">
        <v>13</v>
      </c>
      <c r="D122" s="16" t="s">
        <v>151</v>
      </c>
      <c r="E122" s="16" t="s">
        <v>152</v>
      </c>
      <c r="F122" s="17">
        <v>-3098.51</v>
      </c>
      <c r="G122" s="17">
        <v>-2945.7</v>
      </c>
      <c r="H122" s="17">
        <v>-3117.2</v>
      </c>
      <c r="I122" s="17">
        <v>-3243.87</v>
      </c>
      <c r="J122" s="17">
        <v>-2789.9</v>
      </c>
      <c r="K122" s="17">
        <v>-2628.14</v>
      </c>
      <c r="L122" s="17">
        <v>-3467.96</v>
      </c>
      <c r="M122" s="17">
        <v>-3373.72</v>
      </c>
      <c r="N122" s="17">
        <v>-3249.53</v>
      </c>
      <c r="O122" s="17">
        <v>-951.43</v>
      </c>
      <c r="P122" s="17">
        <v>-928.14</v>
      </c>
      <c r="Q122" s="17">
        <v>-1194.2</v>
      </c>
      <c r="R122" s="17">
        <v>-30988.3</v>
      </c>
    </row>
    <row r="123" spans="1:18" outlineLevel="2">
      <c r="A123" s="16" t="s">
        <v>78</v>
      </c>
      <c r="B123" s="16" t="s">
        <v>146</v>
      </c>
      <c r="C123" s="16" t="s">
        <v>13</v>
      </c>
      <c r="D123" s="16" t="s">
        <v>153</v>
      </c>
      <c r="E123" s="16" t="s">
        <v>154</v>
      </c>
      <c r="F123" s="17">
        <v>-197.59</v>
      </c>
      <c r="G123" s="17">
        <v>-245.28</v>
      </c>
      <c r="H123" s="17">
        <v>-260.98</v>
      </c>
      <c r="I123" s="17">
        <v>-186.93</v>
      </c>
      <c r="J123" s="17">
        <v>-173.99</v>
      </c>
      <c r="K123" s="17">
        <v>-128.88</v>
      </c>
      <c r="L123" s="17">
        <v>-186.54</v>
      </c>
      <c r="M123" s="17">
        <v>-193.3</v>
      </c>
      <c r="N123" s="17">
        <v>-207.09</v>
      </c>
      <c r="O123" s="17">
        <v>-214.84</v>
      </c>
      <c r="P123" s="17">
        <v>-236.9</v>
      </c>
      <c r="Q123" s="17">
        <v>-226.35</v>
      </c>
      <c r="R123" s="17">
        <v>-2458.67</v>
      </c>
    </row>
    <row r="124" spans="1:18" outlineLevel="2">
      <c r="A124" s="16" t="s">
        <v>78</v>
      </c>
      <c r="B124" s="16" t="s">
        <v>146</v>
      </c>
      <c r="C124" s="16" t="s">
        <v>13</v>
      </c>
      <c r="D124" s="16" t="s">
        <v>155</v>
      </c>
      <c r="E124" s="16" t="s">
        <v>156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17">
        <v>0</v>
      </c>
    </row>
    <row r="125" spans="1:18" outlineLevel="2">
      <c r="A125" s="16" t="s">
        <v>78</v>
      </c>
      <c r="B125" s="16" t="s">
        <v>146</v>
      </c>
      <c r="C125" s="16" t="s">
        <v>13</v>
      </c>
      <c r="D125" s="16" t="s">
        <v>157</v>
      </c>
      <c r="E125" s="16" t="s">
        <v>158</v>
      </c>
      <c r="F125" s="17">
        <v>3.2</v>
      </c>
      <c r="G125" s="17">
        <v>3.2</v>
      </c>
      <c r="H125" s="17">
        <v>3.2</v>
      </c>
      <c r="I125" s="17">
        <v>3.2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17">
        <v>12.8</v>
      </c>
    </row>
    <row r="126" spans="1:18" outlineLevel="2">
      <c r="A126" s="16" t="s">
        <v>78</v>
      </c>
      <c r="B126" s="16" t="s">
        <v>146</v>
      </c>
      <c r="C126" s="16" t="s">
        <v>13</v>
      </c>
      <c r="D126" s="16" t="s">
        <v>159</v>
      </c>
      <c r="E126" s="16" t="s">
        <v>160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568.4</v>
      </c>
      <c r="L126" s="17">
        <v>0</v>
      </c>
      <c r="M126" s="17">
        <v>0</v>
      </c>
      <c r="N126" s="17">
        <v>0</v>
      </c>
      <c r="O126" s="17">
        <v>0</v>
      </c>
      <c r="P126" s="17">
        <v>5.0599999999999996</v>
      </c>
      <c r="Q126" s="17">
        <v>0</v>
      </c>
      <c r="R126" s="17">
        <v>573.46</v>
      </c>
    </row>
    <row r="127" spans="1:18" outlineLevel="2">
      <c r="A127" s="16" t="s">
        <v>78</v>
      </c>
      <c r="B127" s="16" t="s">
        <v>146</v>
      </c>
      <c r="C127" s="16" t="s">
        <v>13</v>
      </c>
      <c r="D127" s="16" t="s">
        <v>161</v>
      </c>
      <c r="E127" s="16" t="s">
        <v>162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17">
        <v>1367.92</v>
      </c>
      <c r="N127" s="17">
        <v>0</v>
      </c>
      <c r="O127" s="17">
        <v>0</v>
      </c>
      <c r="P127" s="17">
        <v>0</v>
      </c>
      <c r="Q127" s="17">
        <v>0</v>
      </c>
      <c r="R127" s="17">
        <v>1367.92</v>
      </c>
    </row>
    <row r="128" spans="1:18" outlineLevel="2">
      <c r="A128" s="16" t="s">
        <v>78</v>
      </c>
      <c r="B128" s="16" t="s">
        <v>146</v>
      </c>
      <c r="C128" s="16" t="s">
        <v>13</v>
      </c>
      <c r="D128" s="16" t="s">
        <v>163</v>
      </c>
      <c r="E128" s="16" t="s">
        <v>164</v>
      </c>
      <c r="F128" s="17">
        <v>11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  <c r="R128" s="17">
        <v>11</v>
      </c>
    </row>
    <row r="129" spans="1:18" outlineLevel="2">
      <c r="A129" s="16" t="s">
        <v>78</v>
      </c>
      <c r="B129" s="16" t="s">
        <v>146</v>
      </c>
      <c r="C129" s="16" t="s">
        <v>13</v>
      </c>
      <c r="D129" s="16" t="s">
        <v>165</v>
      </c>
      <c r="E129" s="16" t="s">
        <v>166</v>
      </c>
      <c r="F129" s="17">
        <v>12.56</v>
      </c>
      <c r="G129" s="17">
        <v>16.350000000000001</v>
      </c>
      <c r="H129" s="17">
        <v>8.51</v>
      </c>
      <c r="I129" s="17">
        <v>12.8</v>
      </c>
      <c r="J129" s="17">
        <v>15.46</v>
      </c>
      <c r="K129" s="17">
        <v>6.83</v>
      </c>
      <c r="L129" s="17">
        <v>26.94</v>
      </c>
      <c r="M129" s="17">
        <v>10.67</v>
      </c>
      <c r="N129" s="17">
        <v>12.03</v>
      </c>
      <c r="O129" s="17">
        <v>14.22</v>
      </c>
      <c r="P129" s="17">
        <v>9.49</v>
      </c>
      <c r="Q129" s="17">
        <v>2.4700000000000002</v>
      </c>
      <c r="R129" s="17">
        <v>148.33000000000001</v>
      </c>
    </row>
    <row r="130" spans="1:18" outlineLevel="2">
      <c r="A130" s="16" t="s">
        <v>78</v>
      </c>
      <c r="B130" s="16" t="s">
        <v>146</v>
      </c>
      <c r="C130" s="16" t="s">
        <v>13</v>
      </c>
      <c r="D130" s="16" t="s">
        <v>167</v>
      </c>
      <c r="E130" s="16" t="s">
        <v>168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1034.97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  <c r="Q130" s="17">
        <v>0</v>
      </c>
      <c r="R130" s="17">
        <v>1034.97</v>
      </c>
    </row>
    <row r="131" spans="1:18" outlineLevel="2">
      <c r="A131" s="16" t="s">
        <v>78</v>
      </c>
      <c r="B131" s="16" t="s">
        <v>146</v>
      </c>
      <c r="C131" s="16" t="s">
        <v>13</v>
      </c>
      <c r="D131" s="16" t="s">
        <v>169</v>
      </c>
      <c r="E131" s="16" t="s">
        <v>170</v>
      </c>
      <c r="F131" s="17">
        <v>226.66</v>
      </c>
      <c r="G131" s="17">
        <v>994.43</v>
      </c>
      <c r="H131" s="17">
        <v>537.86</v>
      </c>
      <c r="I131" s="17">
        <v>-185.79</v>
      </c>
      <c r="J131" s="17">
        <v>-535</v>
      </c>
      <c r="K131" s="17">
        <v>-33.81</v>
      </c>
      <c r="L131" s="17">
        <v>-150.72</v>
      </c>
      <c r="M131" s="17">
        <v>70.319999999999993</v>
      </c>
      <c r="N131" s="17">
        <v>30.08</v>
      </c>
      <c r="O131" s="17">
        <v>23.78</v>
      </c>
      <c r="P131" s="17">
        <v>139.38</v>
      </c>
      <c r="Q131" s="17">
        <v>45.56</v>
      </c>
      <c r="R131" s="17">
        <v>1162.75</v>
      </c>
    </row>
    <row r="132" spans="1:18" outlineLevel="2">
      <c r="A132" s="16" t="s">
        <v>78</v>
      </c>
      <c r="B132" s="16" t="s">
        <v>146</v>
      </c>
      <c r="C132" s="16" t="s">
        <v>13</v>
      </c>
      <c r="D132" s="16" t="s">
        <v>171</v>
      </c>
      <c r="E132" s="16" t="s">
        <v>172</v>
      </c>
      <c r="F132" s="17">
        <v>9601.2000000000007</v>
      </c>
      <c r="G132" s="17">
        <v>9044.4</v>
      </c>
      <c r="H132" s="17">
        <v>10052.4</v>
      </c>
      <c r="I132" s="17">
        <v>9051.6</v>
      </c>
      <c r="J132" s="17">
        <v>9387.6</v>
      </c>
      <c r="K132" s="17">
        <v>9058.7999999999993</v>
      </c>
      <c r="L132" s="17">
        <v>10037.52</v>
      </c>
      <c r="M132" s="17">
        <v>10267.200000000001</v>
      </c>
      <c r="N132" s="17">
        <v>8799.6</v>
      </c>
      <c r="O132" s="17">
        <v>6210</v>
      </c>
      <c r="P132" s="17">
        <v>5814</v>
      </c>
      <c r="Q132" s="17">
        <v>5302.8</v>
      </c>
      <c r="R132" s="17">
        <v>102627.12</v>
      </c>
    </row>
    <row r="133" spans="1:18" outlineLevel="2">
      <c r="A133" s="16" t="s">
        <v>78</v>
      </c>
      <c r="B133" s="16" t="s">
        <v>146</v>
      </c>
      <c r="C133" s="16" t="s">
        <v>13</v>
      </c>
      <c r="D133" s="16" t="s">
        <v>173</v>
      </c>
      <c r="E133" s="16" t="s">
        <v>174</v>
      </c>
      <c r="F133" s="17">
        <v>824.83</v>
      </c>
      <c r="G133" s="17">
        <v>920.64</v>
      </c>
      <c r="H133" s="17">
        <v>1024.43</v>
      </c>
      <c r="I133" s="17">
        <v>723.62</v>
      </c>
      <c r="J133" s="17">
        <v>812.73</v>
      </c>
      <c r="K133" s="17">
        <v>559.20000000000005</v>
      </c>
      <c r="L133" s="17">
        <v>615.6</v>
      </c>
      <c r="M133" s="17">
        <v>641.30999999999995</v>
      </c>
      <c r="N133" s="17">
        <v>839.01</v>
      </c>
      <c r="O133" s="17">
        <v>1123.54</v>
      </c>
      <c r="P133" s="17">
        <v>1165.76</v>
      </c>
      <c r="Q133" s="17">
        <v>1086.23</v>
      </c>
      <c r="R133" s="17">
        <v>10336.9</v>
      </c>
    </row>
    <row r="134" spans="1:18" outlineLevel="2">
      <c r="A134" s="16" t="s">
        <v>78</v>
      </c>
      <c r="B134" s="16" t="s">
        <v>146</v>
      </c>
      <c r="C134" s="16" t="s">
        <v>13</v>
      </c>
      <c r="D134" s="16" t="s">
        <v>175</v>
      </c>
      <c r="E134" s="16" t="s">
        <v>176</v>
      </c>
      <c r="F134" s="17">
        <v>2926.5</v>
      </c>
      <c r="G134" s="17">
        <v>2726.21</v>
      </c>
      <c r="H134" s="17">
        <v>2897.1</v>
      </c>
      <c r="I134" s="17">
        <v>2779.08</v>
      </c>
      <c r="J134" s="17">
        <v>2677.92</v>
      </c>
      <c r="K134" s="17">
        <v>2533.2600000000002</v>
      </c>
      <c r="L134" s="17">
        <v>3017.83</v>
      </c>
      <c r="M134" s="17">
        <v>3080.85</v>
      </c>
      <c r="N134" s="17">
        <v>2751.23</v>
      </c>
      <c r="O134" s="17">
        <v>1171</v>
      </c>
      <c r="P134" s="17">
        <v>1106.77</v>
      </c>
      <c r="Q134" s="17">
        <v>1012.61</v>
      </c>
      <c r="R134" s="17">
        <v>28680.36</v>
      </c>
    </row>
    <row r="135" spans="1:18" outlineLevel="2">
      <c r="A135" s="16" t="s">
        <v>78</v>
      </c>
      <c r="B135" s="16" t="s">
        <v>146</v>
      </c>
      <c r="C135" s="16" t="s">
        <v>13</v>
      </c>
      <c r="D135" s="16" t="s">
        <v>177</v>
      </c>
      <c r="E135" s="16" t="s">
        <v>178</v>
      </c>
      <c r="F135" s="17">
        <v>1235.8</v>
      </c>
      <c r="G135" s="17">
        <v>1172.9000000000001</v>
      </c>
      <c r="H135" s="17">
        <v>1380.84</v>
      </c>
      <c r="I135" s="17">
        <v>1140.3399999999999</v>
      </c>
      <c r="J135" s="17">
        <v>1318.68</v>
      </c>
      <c r="K135" s="17">
        <v>1247.6400000000001</v>
      </c>
      <c r="L135" s="17">
        <v>1229.8800000000001</v>
      </c>
      <c r="M135" s="17">
        <v>1329.04</v>
      </c>
      <c r="N135" s="17">
        <v>1057.46</v>
      </c>
      <c r="O135" s="17">
        <v>1258.74</v>
      </c>
      <c r="P135" s="17">
        <v>1194.3599999999999</v>
      </c>
      <c r="Q135" s="17">
        <v>1107.04</v>
      </c>
      <c r="R135" s="17">
        <v>14672.72</v>
      </c>
    </row>
    <row r="136" spans="1:18" outlineLevel="2">
      <c r="A136" s="16" t="s">
        <v>78</v>
      </c>
      <c r="B136" s="16" t="s">
        <v>146</v>
      </c>
      <c r="C136" s="16" t="s">
        <v>13</v>
      </c>
      <c r="D136" s="16" t="s">
        <v>179</v>
      </c>
      <c r="E136" s="16" t="s">
        <v>180</v>
      </c>
      <c r="F136" s="17">
        <v>10440.14</v>
      </c>
      <c r="G136" s="17">
        <v>9463.94</v>
      </c>
      <c r="H136" s="17">
        <v>8160.16</v>
      </c>
      <c r="I136" s="17">
        <v>9240.48</v>
      </c>
      <c r="J136" s="17">
        <v>8052.03</v>
      </c>
      <c r="K136" s="17">
        <v>13170.12</v>
      </c>
      <c r="L136" s="17">
        <v>18209.79</v>
      </c>
      <c r="M136" s="17">
        <v>9903.4</v>
      </c>
      <c r="N136" s="17">
        <v>8305.15</v>
      </c>
      <c r="O136" s="17">
        <v>8985.7099999999991</v>
      </c>
      <c r="P136" s="17">
        <v>9991.3700000000008</v>
      </c>
      <c r="Q136" s="17">
        <v>7433.73</v>
      </c>
      <c r="R136" s="17">
        <v>121356.02</v>
      </c>
    </row>
    <row r="137" spans="1:18" outlineLevel="2">
      <c r="A137" s="16" t="s">
        <v>78</v>
      </c>
      <c r="B137" s="16" t="s">
        <v>146</v>
      </c>
      <c r="C137" s="16" t="s">
        <v>13</v>
      </c>
      <c r="D137" s="16" t="s">
        <v>181</v>
      </c>
      <c r="E137" s="16" t="s">
        <v>182</v>
      </c>
      <c r="F137" s="17">
        <v>9.7200000000000006</v>
      </c>
      <c r="G137" s="17">
        <v>9.7200000000000006</v>
      </c>
      <c r="H137" s="17">
        <v>9.7200000000000006</v>
      </c>
      <c r="I137" s="17">
        <v>9.7200000000000006</v>
      </c>
      <c r="J137" s="17">
        <v>9.66</v>
      </c>
      <c r="K137" s="17">
        <v>9.68</v>
      </c>
      <c r="L137" s="17">
        <v>34.61</v>
      </c>
      <c r="M137" s="17">
        <v>9.9</v>
      </c>
      <c r="N137" s="17">
        <v>9.91</v>
      </c>
      <c r="O137" s="17">
        <v>9.3699999999999992</v>
      </c>
      <c r="P137" s="17">
        <v>9.35</v>
      </c>
      <c r="Q137" s="17">
        <v>9.64</v>
      </c>
      <c r="R137" s="17">
        <v>141</v>
      </c>
    </row>
    <row r="138" spans="1:18" outlineLevel="2">
      <c r="A138" s="16" t="s">
        <v>78</v>
      </c>
      <c r="B138" s="16" t="s">
        <v>146</v>
      </c>
      <c r="C138" s="16" t="s">
        <v>13</v>
      </c>
      <c r="D138" s="16" t="s">
        <v>183</v>
      </c>
      <c r="E138" s="16" t="s">
        <v>184</v>
      </c>
      <c r="F138" s="17">
        <v>0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17">
        <v>0</v>
      </c>
    </row>
    <row r="139" spans="1:18" outlineLevel="2">
      <c r="A139" s="16" t="s">
        <v>78</v>
      </c>
      <c r="B139" s="16" t="s">
        <v>146</v>
      </c>
      <c r="C139" s="16" t="s">
        <v>13</v>
      </c>
      <c r="D139" s="16" t="s">
        <v>185</v>
      </c>
      <c r="E139" s="16" t="s">
        <v>186</v>
      </c>
      <c r="F139" s="17">
        <v>34787.74</v>
      </c>
      <c r="G139" s="17">
        <v>29280.84</v>
      </c>
      <c r="H139" s="17">
        <v>22984.46</v>
      </c>
      <c r="I139" s="17">
        <v>21653.03</v>
      </c>
      <c r="J139" s="17">
        <v>17701.72</v>
      </c>
      <c r="K139" s="17">
        <v>29160.31</v>
      </c>
      <c r="L139" s="17">
        <v>18192.91</v>
      </c>
      <c r="M139" s="17">
        <v>17605.52</v>
      </c>
      <c r="N139" s="17">
        <v>17529</v>
      </c>
      <c r="O139" s="17">
        <v>17145.009999999998</v>
      </c>
      <c r="P139" s="17">
        <v>26311.31</v>
      </c>
      <c r="Q139" s="17">
        <v>16197.54</v>
      </c>
      <c r="R139" s="17">
        <v>268549.39</v>
      </c>
    </row>
    <row r="140" spans="1:18" outlineLevel="2">
      <c r="A140" s="16" t="s">
        <v>78</v>
      </c>
      <c r="B140" s="16" t="s">
        <v>146</v>
      </c>
      <c r="C140" s="16" t="s">
        <v>13</v>
      </c>
      <c r="D140" s="16" t="s">
        <v>187</v>
      </c>
      <c r="E140" s="16" t="s">
        <v>188</v>
      </c>
      <c r="F140" s="17">
        <v>1102.67</v>
      </c>
      <c r="G140" s="17">
        <v>2880.69</v>
      </c>
      <c r="H140" s="17">
        <v>3670.53</v>
      </c>
      <c r="I140" s="17">
        <v>1030.07</v>
      </c>
      <c r="J140" s="17">
        <v>593.27</v>
      </c>
      <c r="K140" s="17">
        <v>4990.75</v>
      </c>
      <c r="L140" s="17">
        <v>5189.21</v>
      </c>
      <c r="M140" s="17">
        <v>1442.58</v>
      </c>
      <c r="N140" s="17">
        <v>69.849999999999994</v>
      </c>
      <c r="O140" s="17">
        <v>1408.25</v>
      </c>
      <c r="P140" s="17">
        <v>496.41</v>
      </c>
      <c r="Q140" s="17">
        <v>580.54999999999995</v>
      </c>
      <c r="R140" s="17">
        <v>23454.83</v>
      </c>
    </row>
    <row r="141" spans="1:18" outlineLevel="2">
      <c r="A141" s="16" t="s">
        <v>78</v>
      </c>
      <c r="B141" s="16" t="s">
        <v>146</v>
      </c>
      <c r="C141" s="16" t="s">
        <v>13</v>
      </c>
      <c r="D141" s="16" t="s">
        <v>189</v>
      </c>
      <c r="E141" s="16" t="s">
        <v>190</v>
      </c>
      <c r="F141" s="17">
        <v>2222.16</v>
      </c>
      <c r="G141" s="17">
        <v>3485.26</v>
      </c>
      <c r="H141" s="17">
        <v>3819.83</v>
      </c>
      <c r="I141" s="17">
        <v>662.8</v>
      </c>
      <c r="J141" s="17">
        <v>1075.47</v>
      </c>
      <c r="K141" s="17">
        <v>1867.35</v>
      </c>
      <c r="L141" s="17">
        <v>644.53</v>
      </c>
      <c r="M141" s="17">
        <v>1163.6099999999999</v>
      </c>
      <c r="N141" s="17">
        <v>3863.95</v>
      </c>
      <c r="O141" s="17">
        <v>4426.04</v>
      </c>
      <c r="P141" s="17">
        <v>2293.87</v>
      </c>
      <c r="Q141" s="17">
        <v>1927.4</v>
      </c>
      <c r="R141" s="17">
        <v>27452.27</v>
      </c>
    </row>
    <row r="142" spans="1:18" outlineLevel="2">
      <c r="A142" s="16" t="s">
        <v>78</v>
      </c>
      <c r="B142" s="16" t="s">
        <v>146</v>
      </c>
      <c r="C142" s="16" t="s">
        <v>13</v>
      </c>
      <c r="D142" s="16" t="s">
        <v>191</v>
      </c>
      <c r="E142" s="16" t="s">
        <v>192</v>
      </c>
      <c r="F142" s="17">
        <v>45.23</v>
      </c>
      <c r="G142" s="17">
        <v>86.48</v>
      </c>
      <c r="H142" s="17">
        <v>87.72</v>
      </c>
      <c r="I142" s="17">
        <v>14.76</v>
      </c>
      <c r="J142" s="17">
        <v>71.989999999999995</v>
      </c>
      <c r="K142" s="17">
        <v>65.86</v>
      </c>
      <c r="L142" s="17">
        <v>188.64</v>
      </c>
      <c r="M142" s="17">
        <v>14.97</v>
      </c>
      <c r="N142" s="17">
        <v>47.94</v>
      </c>
      <c r="O142" s="17">
        <v>38.130000000000003</v>
      </c>
      <c r="P142" s="17">
        <v>63.41</v>
      </c>
      <c r="Q142" s="17">
        <v>136.79</v>
      </c>
      <c r="R142" s="17">
        <v>861.92</v>
      </c>
    </row>
    <row r="143" spans="1:18" outlineLevel="2">
      <c r="A143" s="16" t="s">
        <v>78</v>
      </c>
      <c r="B143" s="16" t="s">
        <v>146</v>
      </c>
      <c r="C143" s="16" t="s">
        <v>13</v>
      </c>
      <c r="D143" s="16" t="s">
        <v>193</v>
      </c>
      <c r="E143" s="16" t="s">
        <v>194</v>
      </c>
      <c r="F143" s="17">
        <v>4402.04</v>
      </c>
      <c r="G143" s="17">
        <v>4424.96</v>
      </c>
      <c r="H143" s="17">
        <v>4441.07</v>
      </c>
      <c r="I143" s="17">
        <v>4588.2700000000004</v>
      </c>
      <c r="J143" s="17">
        <v>4066.98</v>
      </c>
      <c r="K143" s="17">
        <v>3106.51</v>
      </c>
      <c r="L143" s="17">
        <v>4131.03</v>
      </c>
      <c r="M143" s="17">
        <v>4535.75</v>
      </c>
      <c r="N143" s="17">
        <v>4111.99</v>
      </c>
      <c r="O143" s="17">
        <v>4554.6099999999997</v>
      </c>
      <c r="P143" s="17">
        <v>5489.84</v>
      </c>
      <c r="Q143" s="17">
        <v>5059.1099999999997</v>
      </c>
      <c r="R143" s="17">
        <v>52912.160000000003</v>
      </c>
    </row>
    <row r="144" spans="1:18" outlineLevel="2">
      <c r="A144" s="16" t="s">
        <v>78</v>
      </c>
      <c r="B144" s="16" t="s">
        <v>146</v>
      </c>
      <c r="C144" s="16" t="s">
        <v>13</v>
      </c>
      <c r="D144" s="16" t="s">
        <v>195</v>
      </c>
      <c r="E144" s="16" t="s">
        <v>196</v>
      </c>
      <c r="F144" s="17">
        <v>2880.52</v>
      </c>
      <c r="G144" s="17">
        <v>1476.7</v>
      </c>
      <c r="H144" s="17">
        <v>1179.67</v>
      </c>
      <c r="I144" s="17">
        <v>1139.5999999999999</v>
      </c>
      <c r="J144" s="17">
        <v>2016.12</v>
      </c>
      <c r="K144" s="17">
        <v>3721.74</v>
      </c>
      <c r="L144" s="17">
        <v>4247.88</v>
      </c>
      <c r="M144" s="17">
        <v>2590.9699999999998</v>
      </c>
      <c r="N144" s="17">
        <v>3552.16</v>
      </c>
      <c r="O144" s="17">
        <v>4568.8599999999997</v>
      </c>
      <c r="P144" s="17">
        <v>3995.09</v>
      </c>
      <c r="Q144" s="17">
        <v>2237.8000000000002</v>
      </c>
      <c r="R144" s="17">
        <v>33607.11</v>
      </c>
    </row>
    <row r="145" spans="1:18" outlineLevel="2">
      <c r="A145" s="16" t="s">
        <v>78</v>
      </c>
      <c r="B145" s="16" t="s">
        <v>146</v>
      </c>
      <c r="C145" s="16" t="s">
        <v>13</v>
      </c>
      <c r="D145" s="16" t="s">
        <v>197</v>
      </c>
      <c r="E145" s="16" t="s">
        <v>198</v>
      </c>
      <c r="F145" s="17">
        <v>10280.19</v>
      </c>
      <c r="G145" s="17">
        <v>8631.31</v>
      </c>
      <c r="H145" s="17">
        <v>7122.98</v>
      </c>
      <c r="I145" s="17">
        <v>5997.59</v>
      </c>
      <c r="J145" s="17">
        <v>9961.48</v>
      </c>
      <c r="K145" s="17">
        <v>9532.74</v>
      </c>
      <c r="L145" s="17">
        <v>14345.48</v>
      </c>
      <c r="M145" s="17">
        <v>8531.32</v>
      </c>
      <c r="N145" s="17">
        <v>7788.73</v>
      </c>
      <c r="O145" s="17">
        <v>15752.8</v>
      </c>
      <c r="P145" s="17">
        <v>10521.88</v>
      </c>
      <c r="Q145" s="17">
        <v>7744.32</v>
      </c>
      <c r="R145" s="17">
        <v>116210.82</v>
      </c>
    </row>
    <row r="146" spans="1:18" outlineLevel="2">
      <c r="A146" s="16" t="s">
        <v>78</v>
      </c>
      <c r="B146" s="16" t="s">
        <v>146</v>
      </c>
      <c r="C146" s="16" t="s">
        <v>13</v>
      </c>
      <c r="D146" s="16" t="s">
        <v>199</v>
      </c>
      <c r="E146" s="16" t="s">
        <v>200</v>
      </c>
      <c r="F146" s="17">
        <v>169.16</v>
      </c>
      <c r="G146" s="17">
        <v>151.56</v>
      </c>
      <c r="H146" s="17">
        <v>295.43</v>
      </c>
      <c r="I146" s="17">
        <v>201.8</v>
      </c>
      <c r="J146" s="17">
        <v>878.38</v>
      </c>
      <c r="K146" s="17">
        <v>531.38</v>
      </c>
      <c r="L146" s="17">
        <v>374.62</v>
      </c>
      <c r="M146" s="17">
        <v>187.27</v>
      </c>
      <c r="N146" s="17">
        <v>517.25</v>
      </c>
      <c r="O146" s="17">
        <v>288.20999999999998</v>
      </c>
      <c r="P146" s="17">
        <v>308.35000000000002</v>
      </c>
      <c r="Q146" s="17">
        <v>206.61</v>
      </c>
      <c r="R146" s="17">
        <v>4110.0200000000004</v>
      </c>
    </row>
    <row r="147" spans="1:18" outlineLevel="2">
      <c r="A147" s="16" t="s">
        <v>78</v>
      </c>
      <c r="B147" s="16" t="s">
        <v>146</v>
      </c>
      <c r="C147" s="16" t="s">
        <v>13</v>
      </c>
      <c r="D147" s="16" t="s">
        <v>201</v>
      </c>
      <c r="E147" s="16" t="s">
        <v>202</v>
      </c>
      <c r="F147" s="17">
        <v>988.79</v>
      </c>
      <c r="G147" s="17">
        <v>1625.53</v>
      </c>
      <c r="H147" s="17">
        <v>303.81</v>
      </c>
      <c r="I147" s="17">
        <v>1312.23</v>
      </c>
      <c r="J147" s="17">
        <v>589.82000000000005</v>
      </c>
      <c r="K147" s="17">
        <v>1388.4</v>
      </c>
      <c r="L147" s="17">
        <v>1157</v>
      </c>
      <c r="M147" s="17">
        <v>1798.07</v>
      </c>
      <c r="N147" s="17">
        <v>602.27</v>
      </c>
      <c r="O147" s="17">
        <v>528.25</v>
      </c>
      <c r="P147" s="17">
        <v>1806.01</v>
      </c>
      <c r="Q147" s="17">
        <v>488.92</v>
      </c>
      <c r="R147" s="17">
        <v>12589.1</v>
      </c>
    </row>
    <row r="148" spans="1:18" outlineLevel="2">
      <c r="A148" s="16" t="s">
        <v>78</v>
      </c>
      <c r="B148" s="16" t="s">
        <v>146</v>
      </c>
      <c r="C148" s="16" t="s">
        <v>13</v>
      </c>
      <c r="D148" s="16" t="s">
        <v>203</v>
      </c>
      <c r="E148" s="16" t="s">
        <v>204</v>
      </c>
      <c r="F148" s="17">
        <v>2778.97</v>
      </c>
      <c r="G148" s="17">
        <v>6240.46</v>
      </c>
      <c r="H148" s="17">
        <v>3682.42</v>
      </c>
      <c r="I148" s="17">
        <v>6628.13</v>
      </c>
      <c r="J148" s="17">
        <v>769.96</v>
      </c>
      <c r="K148" s="17">
        <v>3762.51</v>
      </c>
      <c r="L148" s="17">
        <v>3540.8</v>
      </c>
      <c r="M148" s="17">
        <v>2417.04</v>
      </c>
      <c r="N148" s="17">
        <v>2248.54</v>
      </c>
      <c r="O148" s="17">
        <v>6087.4</v>
      </c>
      <c r="P148" s="17">
        <v>4379.28</v>
      </c>
      <c r="Q148" s="17">
        <v>3628.79</v>
      </c>
      <c r="R148" s="17">
        <v>46164.3</v>
      </c>
    </row>
    <row r="149" spans="1:18" outlineLevel="2">
      <c r="A149" s="16" t="s">
        <v>78</v>
      </c>
      <c r="B149" s="16" t="s">
        <v>146</v>
      </c>
      <c r="C149" s="16" t="s">
        <v>13</v>
      </c>
      <c r="D149" s="16" t="s">
        <v>205</v>
      </c>
      <c r="E149" s="16" t="s">
        <v>206</v>
      </c>
      <c r="F149" s="17">
        <v>9715.52</v>
      </c>
      <c r="G149" s="17">
        <v>8557.83</v>
      </c>
      <c r="H149" s="17">
        <v>8640.15</v>
      </c>
      <c r="I149" s="17">
        <v>9961</v>
      </c>
      <c r="J149" s="17">
        <v>12896.35</v>
      </c>
      <c r="K149" s="17">
        <v>10059</v>
      </c>
      <c r="L149" s="17">
        <v>12622.98</v>
      </c>
      <c r="M149" s="17">
        <v>13925.45</v>
      </c>
      <c r="N149" s="17">
        <v>9627.8700000000008</v>
      </c>
      <c r="O149" s="17">
        <v>12802.49</v>
      </c>
      <c r="P149" s="17">
        <v>17309.47</v>
      </c>
      <c r="Q149" s="17">
        <v>690.36</v>
      </c>
      <c r="R149" s="17">
        <v>126808.47</v>
      </c>
    </row>
    <row r="150" spans="1:18" outlineLevel="2">
      <c r="A150" s="16" t="s">
        <v>78</v>
      </c>
      <c r="B150" s="16" t="s">
        <v>146</v>
      </c>
      <c r="C150" s="16" t="s">
        <v>13</v>
      </c>
      <c r="D150" s="16" t="s">
        <v>207</v>
      </c>
      <c r="E150" s="16" t="s">
        <v>208</v>
      </c>
      <c r="F150" s="17">
        <v>1155.1099999999999</v>
      </c>
      <c r="G150" s="17">
        <v>1045.3499999999999</v>
      </c>
      <c r="H150" s="17">
        <v>734.39</v>
      </c>
      <c r="I150" s="17">
        <v>761.23</v>
      </c>
      <c r="J150" s="17">
        <v>624.54999999999995</v>
      </c>
      <c r="K150" s="17">
        <v>447.9</v>
      </c>
      <c r="L150" s="17">
        <v>410.38</v>
      </c>
      <c r="M150" s="17">
        <v>191.93</v>
      </c>
      <c r="N150" s="17">
        <v>381.31</v>
      </c>
      <c r="O150" s="17">
        <v>385.61</v>
      </c>
      <c r="P150" s="17">
        <v>484.55</v>
      </c>
      <c r="Q150" s="17">
        <v>739.45</v>
      </c>
      <c r="R150" s="17">
        <v>7361.76</v>
      </c>
    </row>
    <row r="151" spans="1:18" outlineLevel="2">
      <c r="A151" s="16" t="s">
        <v>78</v>
      </c>
      <c r="B151" s="16" t="s">
        <v>146</v>
      </c>
      <c r="C151" s="16" t="s">
        <v>13</v>
      </c>
      <c r="D151" s="16" t="s">
        <v>209</v>
      </c>
      <c r="E151" s="16" t="s">
        <v>210</v>
      </c>
      <c r="F151" s="17">
        <v>371.24</v>
      </c>
      <c r="G151" s="17">
        <v>1027.26</v>
      </c>
      <c r="H151" s="17">
        <v>635.51</v>
      </c>
      <c r="I151" s="17">
        <v>318.19</v>
      </c>
      <c r="J151" s="17">
        <v>3032.42</v>
      </c>
      <c r="K151" s="17">
        <v>3461.56</v>
      </c>
      <c r="L151" s="17">
        <v>403.31</v>
      </c>
      <c r="M151" s="17">
        <v>618.51</v>
      </c>
      <c r="N151" s="17">
        <v>1480.14</v>
      </c>
      <c r="O151" s="17">
        <v>282.87</v>
      </c>
      <c r="P151" s="17">
        <v>200.97</v>
      </c>
      <c r="Q151" s="17">
        <v>651.92999999999995</v>
      </c>
      <c r="R151" s="17">
        <v>12483.91</v>
      </c>
    </row>
    <row r="152" spans="1:18" outlineLevel="2">
      <c r="A152" s="16" t="s">
        <v>78</v>
      </c>
      <c r="B152" s="16" t="s">
        <v>146</v>
      </c>
      <c r="C152" s="16" t="s">
        <v>13</v>
      </c>
      <c r="D152" s="16" t="s">
        <v>211</v>
      </c>
      <c r="E152" s="16" t="s">
        <v>212</v>
      </c>
      <c r="F152" s="17">
        <v>432.41</v>
      </c>
      <c r="G152" s="17">
        <v>650.32000000000005</v>
      </c>
      <c r="H152" s="17">
        <v>268.49</v>
      </c>
      <c r="I152" s="17">
        <v>525.16999999999996</v>
      </c>
      <c r="J152" s="17">
        <v>345.57</v>
      </c>
      <c r="K152" s="17">
        <v>275.93</v>
      </c>
      <c r="L152" s="17">
        <v>270.62</v>
      </c>
      <c r="M152" s="17">
        <v>312.25</v>
      </c>
      <c r="N152" s="17">
        <v>286.38</v>
      </c>
      <c r="O152" s="17">
        <v>423.42</v>
      </c>
      <c r="P152" s="17">
        <v>327.91</v>
      </c>
      <c r="Q152" s="17">
        <v>440.7</v>
      </c>
      <c r="R152" s="17">
        <v>4559.17</v>
      </c>
    </row>
    <row r="153" spans="1:18" outlineLevel="2">
      <c r="A153" s="16" t="s">
        <v>78</v>
      </c>
      <c r="B153" s="16" t="s">
        <v>146</v>
      </c>
      <c r="C153" s="16" t="s">
        <v>13</v>
      </c>
      <c r="D153" s="16" t="s">
        <v>213</v>
      </c>
      <c r="E153" s="16" t="s">
        <v>214</v>
      </c>
      <c r="F153" s="17">
        <v>2543.87</v>
      </c>
      <c r="G153" s="17">
        <v>4466.37</v>
      </c>
      <c r="H153" s="17">
        <v>12109.01</v>
      </c>
      <c r="I153" s="17">
        <v>3649.87</v>
      </c>
      <c r="J153" s="17">
        <v>1098.82</v>
      </c>
      <c r="K153" s="17">
        <v>978.95</v>
      </c>
      <c r="L153" s="17">
        <v>947.91</v>
      </c>
      <c r="M153" s="17">
        <v>2039.34</v>
      </c>
      <c r="N153" s="17">
        <v>1958.73</v>
      </c>
      <c r="O153" s="17">
        <v>2315.0500000000002</v>
      </c>
      <c r="P153" s="17">
        <v>282.16000000000003</v>
      </c>
      <c r="Q153" s="17">
        <v>865.44</v>
      </c>
      <c r="R153" s="17">
        <v>33255.519999999997</v>
      </c>
    </row>
    <row r="154" spans="1:18" outlineLevel="2">
      <c r="A154" s="16" t="s">
        <v>78</v>
      </c>
      <c r="B154" s="16" t="s">
        <v>146</v>
      </c>
      <c r="C154" s="16" t="s">
        <v>13</v>
      </c>
      <c r="D154" s="16" t="s">
        <v>215</v>
      </c>
      <c r="E154" s="16" t="s">
        <v>216</v>
      </c>
      <c r="F154" s="17">
        <v>134.9</v>
      </c>
      <c r="G154" s="17">
        <v>146.4</v>
      </c>
      <c r="H154" s="17">
        <v>160.4</v>
      </c>
      <c r="I154" s="17">
        <v>102.7</v>
      </c>
      <c r="J154" s="17">
        <v>119.4</v>
      </c>
      <c r="K154" s="17">
        <v>135.19999999999999</v>
      </c>
      <c r="L154" s="17">
        <v>113.7</v>
      </c>
      <c r="M154" s="17">
        <v>119.2</v>
      </c>
      <c r="N154" s="17">
        <v>181.51</v>
      </c>
      <c r="O154" s="17">
        <v>285</v>
      </c>
      <c r="P154" s="17">
        <v>291.49</v>
      </c>
      <c r="Q154" s="17">
        <v>274.19</v>
      </c>
      <c r="R154" s="17">
        <v>2064.09</v>
      </c>
    </row>
    <row r="155" spans="1:18" outlineLevel="2">
      <c r="A155" s="16" t="s">
        <v>78</v>
      </c>
      <c r="B155" s="16" t="s">
        <v>146</v>
      </c>
      <c r="C155" s="16" t="s">
        <v>13</v>
      </c>
      <c r="D155" s="16" t="s">
        <v>217</v>
      </c>
      <c r="E155" s="16" t="s">
        <v>218</v>
      </c>
      <c r="F155" s="17">
        <v>0</v>
      </c>
      <c r="G155" s="17">
        <v>0</v>
      </c>
      <c r="H155" s="17">
        <v>9.3800000000000008</v>
      </c>
      <c r="I155" s="17">
        <v>0</v>
      </c>
      <c r="J155" s="17">
        <v>0</v>
      </c>
      <c r="K155" s="17">
        <v>0</v>
      </c>
      <c r="L155" s="17">
        <v>0</v>
      </c>
      <c r="M155" s="17">
        <v>0</v>
      </c>
      <c r="N155" s="17">
        <v>0</v>
      </c>
      <c r="O155" s="17">
        <v>0</v>
      </c>
      <c r="P155" s="17">
        <v>0</v>
      </c>
      <c r="Q155" s="17">
        <v>0</v>
      </c>
      <c r="R155" s="17">
        <v>9.3800000000000008</v>
      </c>
    </row>
    <row r="156" spans="1:18" outlineLevel="2">
      <c r="A156" s="16" t="s">
        <v>78</v>
      </c>
      <c r="B156" s="16" t="s">
        <v>146</v>
      </c>
      <c r="C156" s="16" t="s">
        <v>13</v>
      </c>
      <c r="D156" s="16" t="s">
        <v>219</v>
      </c>
      <c r="E156" s="16" t="s">
        <v>220</v>
      </c>
      <c r="F156" s="17">
        <v>2462.75</v>
      </c>
      <c r="G156" s="17">
        <v>1277.32</v>
      </c>
      <c r="H156" s="17">
        <v>2171.23</v>
      </c>
      <c r="I156" s="17">
        <v>3082.94</v>
      </c>
      <c r="J156" s="17">
        <v>3552.27</v>
      </c>
      <c r="K156" s="17">
        <v>2432.83</v>
      </c>
      <c r="L156" s="17">
        <v>2412.3200000000002</v>
      </c>
      <c r="M156" s="17">
        <v>1885.76</v>
      </c>
      <c r="N156" s="17">
        <v>1954.41</v>
      </c>
      <c r="O156" s="17">
        <v>3248.64</v>
      </c>
      <c r="P156" s="17">
        <v>1559.72</v>
      </c>
      <c r="Q156" s="17">
        <v>3709.68</v>
      </c>
      <c r="R156" s="17">
        <v>29749.87</v>
      </c>
    </row>
    <row r="157" spans="1:18" outlineLevel="2">
      <c r="A157" s="16" t="s">
        <v>78</v>
      </c>
      <c r="B157" s="16" t="s">
        <v>146</v>
      </c>
      <c r="C157" s="16" t="s">
        <v>13</v>
      </c>
      <c r="D157" s="16" t="s">
        <v>221</v>
      </c>
      <c r="E157" s="16" t="s">
        <v>222</v>
      </c>
      <c r="F157" s="17">
        <v>5.27</v>
      </c>
      <c r="G157" s="17">
        <v>4.6500000000000004</v>
      </c>
      <c r="H157" s="17">
        <v>5.27</v>
      </c>
      <c r="I157" s="17">
        <v>5.89</v>
      </c>
      <c r="J157" s="17">
        <v>6.76</v>
      </c>
      <c r="K157" s="17">
        <v>5.58</v>
      </c>
      <c r="L157" s="17">
        <v>5.57</v>
      </c>
      <c r="M157" s="17">
        <v>6.05</v>
      </c>
      <c r="N157" s="17">
        <v>6.05</v>
      </c>
      <c r="O157" s="17">
        <v>6.35</v>
      </c>
      <c r="P157" s="17">
        <v>5.7</v>
      </c>
      <c r="Q157" s="17">
        <v>5.7</v>
      </c>
      <c r="R157" s="17">
        <v>68.84</v>
      </c>
    </row>
    <row r="158" spans="1:18" outlineLevel="2">
      <c r="A158" s="16" t="s">
        <v>78</v>
      </c>
      <c r="B158" s="16" t="s">
        <v>146</v>
      </c>
      <c r="C158" s="16" t="s">
        <v>13</v>
      </c>
      <c r="D158" s="16" t="s">
        <v>223</v>
      </c>
      <c r="E158" s="16" t="s">
        <v>224</v>
      </c>
      <c r="F158" s="17">
        <v>0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  <c r="N158" s="17">
        <v>0</v>
      </c>
      <c r="O158" s="17">
        <v>0</v>
      </c>
      <c r="P158" s="17">
        <v>0</v>
      </c>
      <c r="Q158" s="17">
        <v>50000</v>
      </c>
      <c r="R158" s="17">
        <v>50000</v>
      </c>
    </row>
    <row r="159" spans="1:18" outlineLevel="2">
      <c r="A159" s="16" t="s">
        <v>78</v>
      </c>
      <c r="B159" s="16" t="s">
        <v>146</v>
      </c>
      <c r="C159" s="16" t="s">
        <v>13</v>
      </c>
      <c r="D159" s="16" t="s">
        <v>225</v>
      </c>
      <c r="E159" s="16" t="s">
        <v>226</v>
      </c>
      <c r="F159" s="17">
        <v>0</v>
      </c>
      <c r="G159" s="17">
        <v>0</v>
      </c>
      <c r="H159" s="17">
        <v>0</v>
      </c>
      <c r="I159" s="17">
        <v>0</v>
      </c>
      <c r="J159" s="17">
        <v>0</v>
      </c>
      <c r="K159" s="17">
        <v>0</v>
      </c>
      <c r="L159" s="17">
        <v>0</v>
      </c>
      <c r="M159" s="17">
        <v>0</v>
      </c>
      <c r="N159" s="17">
        <v>0</v>
      </c>
      <c r="O159" s="17">
        <v>0</v>
      </c>
      <c r="P159" s="17">
        <v>0</v>
      </c>
      <c r="Q159" s="17">
        <v>0</v>
      </c>
      <c r="R159" s="17">
        <v>0</v>
      </c>
    </row>
    <row r="160" spans="1:18" outlineLevel="2">
      <c r="A160" s="16" t="s">
        <v>78</v>
      </c>
      <c r="B160" s="16" t="s">
        <v>146</v>
      </c>
      <c r="C160" s="16" t="s">
        <v>13</v>
      </c>
      <c r="D160" s="16" t="s">
        <v>227</v>
      </c>
      <c r="E160" s="16" t="s">
        <v>228</v>
      </c>
      <c r="F160" s="17">
        <v>0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17">
        <v>0</v>
      </c>
      <c r="N160" s="17">
        <v>0</v>
      </c>
      <c r="O160" s="17">
        <v>0</v>
      </c>
      <c r="P160" s="17">
        <v>0</v>
      </c>
      <c r="Q160" s="17">
        <v>0</v>
      </c>
      <c r="R160" s="17">
        <v>0</v>
      </c>
    </row>
    <row r="161" spans="1:18" outlineLevel="2">
      <c r="A161" s="16" t="s">
        <v>78</v>
      </c>
      <c r="B161" s="16" t="s">
        <v>146</v>
      </c>
      <c r="C161" s="16" t="s">
        <v>13</v>
      </c>
      <c r="D161" s="16" t="s">
        <v>229</v>
      </c>
      <c r="E161" s="16" t="s">
        <v>230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  <c r="O161" s="17">
        <v>0</v>
      </c>
      <c r="P161" s="17">
        <v>0</v>
      </c>
      <c r="Q161" s="17">
        <v>0</v>
      </c>
      <c r="R161" s="17">
        <v>0</v>
      </c>
    </row>
    <row r="162" spans="1:18" outlineLevel="2">
      <c r="A162" s="16" t="s">
        <v>78</v>
      </c>
      <c r="B162" s="16" t="s">
        <v>146</v>
      </c>
      <c r="C162" s="16" t="s">
        <v>13</v>
      </c>
      <c r="D162" s="16" t="s">
        <v>231</v>
      </c>
      <c r="E162" s="16" t="s">
        <v>232</v>
      </c>
      <c r="F162" s="17">
        <v>5132.74</v>
      </c>
      <c r="G162" s="17">
        <v>3670.27</v>
      </c>
      <c r="H162" s="17">
        <v>4493.6499999999996</v>
      </c>
      <c r="I162" s="17">
        <v>3199.59</v>
      </c>
      <c r="J162" s="17">
        <v>5990.23</v>
      </c>
      <c r="K162" s="17">
        <v>5771.67</v>
      </c>
      <c r="L162" s="17">
        <v>6171.63</v>
      </c>
      <c r="M162" s="17">
        <v>7840.86</v>
      </c>
      <c r="N162" s="17">
        <v>5775.64</v>
      </c>
      <c r="O162" s="17">
        <v>5210.68</v>
      </c>
      <c r="P162" s="17">
        <v>9208.9</v>
      </c>
      <c r="Q162" s="17">
        <v>5535.36</v>
      </c>
      <c r="R162" s="17">
        <v>68001.22</v>
      </c>
    </row>
    <row r="163" spans="1:18" outlineLevel="2">
      <c r="A163" s="16" t="s">
        <v>78</v>
      </c>
      <c r="B163" s="16" t="s">
        <v>146</v>
      </c>
      <c r="C163" s="16" t="s">
        <v>13</v>
      </c>
      <c r="D163" s="16" t="s">
        <v>233</v>
      </c>
      <c r="E163" s="16" t="s">
        <v>234</v>
      </c>
      <c r="F163" s="17">
        <v>0</v>
      </c>
      <c r="G163" s="17">
        <v>457.33</v>
      </c>
      <c r="H163" s="17">
        <v>561.14</v>
      </c>
      <c r="I163" s="17">
        <v>271.58</v>
      </c>
      <c r="J163" s="17">
        <v>77.53</v>
      </c>
      <c r="K163" s="17">
        <v>37.33</v>
      </c>
      <c r="L163" s="17">
        <v>0</v>
      </c>
      <c r="M163" s="17">
        <v>0</v>
      </c>
      <c r="N163" s="17">
        <v>414.76</v>
      </c>
      <c r="O163" s="17">
        <v>646.19000000000005</v>
      </c>
      <c r="P163" s="17">
        <v>1894.12</v>
      </c>
      <c r="Q163" s="17">
        <v>2537.23</v>
      </c>
      <c r="R163" s="17">
        <v>6897.21</v>
      </c>
    </row>
    <row r="164" spans="1:18" outlineLevel="2">
      <c r="A164" s="16" t="s">
        <v>78</v>
      </c>
      <c r="B164" s="16" t="s">
        <v>146</v>
      </c>
      <c r="C164" s="16" t="s">
        <v>13</v>
      </c>
      <c r="D164" s="16" t="s">
        <v>235</v>
      </c>
      <c r="E164" s="16" t="s">
        <v>236</v>
      </c>
      <c r="F164" s="17">
        <v>354.91</v>
      </c>
      <c r="G164" s="17">
        <v>1182.3499999999999</v>
      </c>
      <c r="H164" s="17">
        <v>172</v>
      </c>
      <c r="I164" s="17">
        <v>128.79</v>
      </c>
      <c r="J164" s="17">
        <v>579.76</v>
      </c>
      <c r="K164" s="17">
        <v>62.67</v>
      </c>
      <c r="L164" s="17">
        <v>504.21</v>
      </c>
      <c r="M164" s="17">
        <v>157.24</v>
      </c>
      <c r="N164" s="17">
        <v>94.88</v>
      </c>
      <c r="O164" s="17">
        <v>177.7</v>
      </c>
      <c r="P164" s="17">
        <v>180.4</v>
      </c>
      <c r="Q164" s="17">
        <v>678.34</v>
      </c>
      <c r="R164" s="17">
        <v>4273.25</v>
      </c>
    </row>
    <row r="165" spans="1:18" outlineLevel="2">
      <c r="A165" s="16" t="s">
        <v>78</v>
      </c>
      <c r="B165" s="16" t="s">
        <v>146</v>
      </c>
      <c r="C165" s="16" t="s">
        <v>13</v>
      </c>
      <c r="D165" s="16" t="s">
        <v>237</v>
      </c>
      <c r="E165" s="16" t="s">
        <v>238</v>
      </c>
      <c r="F165" s="17">
        <v>0</v>
      </c>
      <c r="G165" s="17">
        <v>0</v>
      </c>
      <c r="H165" s="17">
        <v>14.08</v>
      </c>
      <c r="I165" s="17">
        <v>0</v>
      </c>
      <c r="J165" s="17">
        <v>0</v>
      </c>
      <c r="K165" s="17">
        <v>182.31</v>
      </c>
      <c r="L165" s="17">
        <v>112979.29</v>
      </c>
      <c r="M165" s="17">
        <v>48726.03</v>
      </c>
      <c r="N165" s="17">
        <v>0</v>
      </c>
      <c r="O165" s="17">
        <v>0</v>
      </c>
      <c r="P165" s="17">
        <v>0</v>
      </c>
      <c r="Q165" s="17">
        <v>0</v>
      </c>
      <c r="R165" s="17">
        <v>161901.71</v>
      </c>
    </row>
    <row r="166" spans="1:18" outlineLevel="2">
      <c r="A166" s="16" t="s">
        <v>78</v>
      </c>
      <c r="B166" s="16" t="s">
        <v>146</v>
      </c>
      <c r="C166" s="16" t="s">
        <v>13</v>
      </c>
      <c r="D166" s="16" t="s">
        <v>239</v>
      </c>
      <c r="E166" s="16" t="s">
        <v>240</v>
      </c>
      <c r="F166" s="17">
        <v>22.67</v>
      </c>
      <c r="G166" s="17">
        <v>16.66</v>
      </c>
      <c r="H166" s="17">
        <v>21.76</v>
      </c>
      <c r="I166" s="17">
        <v>21.76</v>
      </c>
      <c r="J166" s="17">
        <v>21.89</v>
      </c>
      <c r="K166" s="17">
        <v>21.8</v>
      </c>
      <c r="L166" s="17">
        <v>21.8</v>
      </c>
      <c r="M166" s="17">
        <v>21.8</v>
      </c>
      <c r="N166" s="17">
        <v>21.8</v>
      </c>
      <c r="O166" s="17">
        <v>21.8</v>
      </c>
      <c r="P166" s="17">
        <v>21.8</v>
      </c>
      <c r="Q166" s="17">
        <v>21.8</v>
      </c>
      <c r="R166" s="17">
        <v>257.33999999999997</v>
      </c>
    </row>
    <row r="167" spans="1:18" outlineLevel="2">
      <c r="A167" s="16" t="s">
        <v>78</v>
      </c>
      <c r="B167" s="16" t="s">
        <v>146</v>
      </c>
      <c r="C167" s="16" t="s">
        <v>13</v>
      </c>
      <c r="D167" s="16" t="s">
        <v>241</v>
      </c>
      <c r="E167" s="16" t="s">
        <v>242</v>
      </c>
      <c r="F167" s="17">
        <v>0</v>
      </c>
      <c r="G167" s="17">
        <v>0</v>
      </c>
      <c r="H167" s="17">
        <v>0</v>
      </c>
      <c r="I167" s="17">
        <v>1053.69</v>
      </c>
      <c r="J167" s="17">
        <v>0</v>
      </c>
      <c r="K167" s="17">
        <v>0</v>
      </c>
      <c r="L167" s="17">
        <v>0</v>
      </c>
      <c r="M167" s="17">
        <v>0</v>
      </c>
      <c r="N167" s="17">
        <v>0</v>
      </c>
      <c r="O167" s="17">
        <v>0</v>
      </c>
      <c r="P167" s="17">
        <v>0</v>
      </c>
      <c r="Q167" s="17">
        <v>0</v>
      </c>
      <c r="R167" s="17">
        <v>1053.69</v>
      </c>
    </row>
    <row r="168" spans="1:18" outlineLevel="2">
      <c r="A168" s="16" t="s">
        <v>78</v>
      </c>
      <c r="B168" s="16" t="s">
        <v>146</v>
      </c>
      <c r="C168" s="16" t="s">
        <v>13</v>
      </c>
      <c r="D168" s="16" t="s">
        <v>243</v>
      </c>
      <c r="E168" s="16" t="s">
        <v>244</v>
      </c>
      <c r="F168" s="17">
        <v>842.4</v>
      </c>
      <c r="G168" s="17">
        <v>842.4</v>
      </c>
      <c r="H168" s="17">
        <v>778.68</v>
      </c>
      <c r="I168" s="17">
        <v>778.68</v>
      </c>
      <c r="J168" s="17">
        <v>778.68</v>
      </c>
      <c r="K168" s="17">
        <v>778.68</v>
      </c>
      <c r="L168" s="17">
        <v>778.68</v>
      </c>
      <c r="M168" s="17">
        <v>778.68</v>
      </c>
      <c r="N168" s="17">
        <v>778.68</v>
      </c>
      <c r="O168" s="17">
        <v>778.68</v>
      </c>
      <c r="P168" s="17">
        <v>778.68</v>
      </c>
      <c r="Q168" s="17">
        <v>778.68</v>
      </c>
      <c r="R168" s="17">
        <v>9471.6</v>
      </c>
    </row>
    <row r="169" spans="1:18" outlineLevel="2">
      <c r="A169" s="16" t="s">
        <v>78</v>
      </c>
      <c r="B169" s="16" t="s">
        <v>146</v>
      </c>
      <c r="C169" s="16" t="s">
        <v>13</v>
      </c>
      <c r="D169" s="16" t="s">
        <v>245</v>
      </c>
      <c r="E169" s="16" t="s">
        <v>246</v>
      </c>
      <c r="F169" s="17">
        <v>4531.03</v>
      </c>
      <c r="G169" s="17">
        <v>4531.03</v>
      </c>
      <c r="H169" s="17">
        <v>4531.03</v>
      </c>
      <c r="I169" s="17">
        <v>4531.03</v>
      </c>
      <c r="J169" s="17">
        <v>4531.03</v>
      </c>
      <c r="K169" s="17">
        <v>4466.59</v>
      </c>
      <c r="L169" s="17">
        <v>4466.59</v>
      </c>
      <c r="M169" s="17">
        <v>4466.59</v>
      </c>
      <c r="N169" s="17">
        <v>4466.59</v>
      </c>
      <c r="O169" s="17">
        <v>4466.59</v>
      </c>
      <c r="P169" s="17">
        <v>4466.59</v>
      </c>
      <c r="Q169" s="17">
        <v>4466.59</v>
      </c>
      <c r="R169" s="17">
        <v>53921.279999999999</v>
      </c>
    </row>
    <row r="170" spans="1:18" outlineLevel="2">
      <c r="A170" s="16" t="s">
        <v>78</v>
      </c>
      <c r="B170" s="16" t="s">
        <v>146</v>
      </c>
      <c r="C170" s="16" t="s">
        <v>13</v>
      </c>
      <c r="D170" s="16" t="s">
        <v>247</v>
      </c>
      <c r="E170" s="16" t="s">
        <v>248</v>
      </c>
      <c r="F170" s="17">
        <v>0</v>
      </c>
      <c r="G170" s="17">
        <v>0</v>
      </c>
      <c r="H170" s="17">
        <v>0</v>
      </c>
      <c r="I170" s="17">
        <v>0</v>
      </c>
      <c r="J170" s="17">
        <v>0</v>
      </c>
      <c r="K170" s="17">
        <v>0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17">
        <v>0</v>
      </c>
    </row>
    <row r="171" spans="1:18" outlineLevel="2">
      <c r="A171" s="16" t="s">
        <v>78</v>
      </c>
      <c r="B171" s="16" t="s">
        <v>146</v>
      </c>
      <c r="C171" s="16" t="s">
        <v>13</v>
      </c>
      <c r="D171" s="16" t="s">
        <v>249</v>
      </c>
      <c r="E171" s="16" t="s">
        <v>250</v>
      </c>
      <c r="F171" s="17">
        <v>0</v>
      </c>
      <c r="G171" s="17">
        <v>0</v>
      </c>
      <c r="H171" s="17">
        <v>0</v>
      </c>
      <c r="I171" s="17">
        <v>0</v>
      </c>
      <c r="J171" s="17">
        <v>0</v>
      </c>
      <c r="K171" s="17">
        <v>0</v>
      </c>
      <c r="L171" s="17">
        <v>0</v>
      </c>
      <c r="M171" s="17">
        <v>0</v>
      </c>
      <c r="N171" s="17">
        <v>0</v>
      </c>
      <c r="O171" s="17">
        <v>0</v>
      </c>
      <c r="P171" s="17">
        <v>2624.22</v>
      </c>
      <c r="Q171" s="17">
        <v>1440.56</v>
      </c>
      <c r="R171" s="17">
        <v>4064.78</v>
      </c>
    </row>
    <row r="172" spans="1:18" outlineLevel="2">
      <c r="A172" s="16" t="s">
        <v>78</v>
      </c>
      <c r="B172" s="16" t="s">
        <v>146</v>
      </c>
      <c r="C172" s="16" t="s">
        <v>13</v>
      </c>
      <c r="D172" s="16" t="s">
        <v>251</v>
      </c>
      <c r="E172" s="16" t="s">
        <v>252</v>
      </c>
      <c r="F172" s="17">
        <v>208.1</v>
      </c>
      <c r="G172" s="17">
        <v>0</v>
      </c>
      <c r="H172" s="17">
        <v>0</v>
      </c>
      <c r="I172" s="17">
        <v>0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  <c r="O172" s="17">
        <v>0</v>
      </c>
      <c r="P172" s="17">
        <v>1140.3900000000001</v>
      </c>
      <c r="Q172" s="17">
        <v>0</v>
      </c>
      <c r="R172" s="17">
        <v>1348.49</v>
      </c>
    </row>
    <row r="173" spans="1:18" outlineLevel="2">
      <c r="A173" s="16" t="s">
        <v>78</v>
      </c>
      <c r="B173" s="16" t="s">
        <v>146</v>
      </c>
      <c r="C173" s="16" t="s">
        <v>13</v>
      </c>
      <c r="D173" s="16" t="s">
        <v>253</v>
      </c>
      <c r="E173" s="16" t="s">
        <v>254</v>
      </c>
      <c r="F173" s="17">
        <v>0.16</v>
      </c>
      <c r="G173" s="17">
        <v>10.17</v>
      </c>
      <c r="H173" s="17">
        <v>0</v>
      </c>
      <c r="I173" s="17">
        <v>0.41</v>
      </c>
      <c r="J173" s="17">
        <v>0</v>
      </c>
      <c r="K173" s="17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114.04</v>
      </c>
      <c r="R173" s="17">
        <v>124.78</v>
      </c>
    </row>
    <row r="174" spans="1:18" outlineLevel="2">
      <c r="A174" s="16" t="s">
        <v>78</v>
      </c>
      <c r="B174" s="16" t="s">
        <v>146</v>
      </c>
      <c r="C174" s="16" t="s">
        <v>13</v>
      </c>
      <c r="D174" s="16" t="s">
        <v>255</v>
      </c>
      <c r="E174" s="16" t="s">
        <v>256</v>
      </c>
      <c r="F174" s="17">
        <v>0</v>
      </c>
      <c r="G174" s="17">
        <v>0</v>
      </c>
      <c r="H174" s="17">
        <v>892.3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v>0</v>
      </c>
      <c r="R174" s="17">
        <v>892.3</v>
      </c>
    </row>
    <row r="175" spans="1:18" outlineLevel="1">
      <c r="A175" s="22" t="s">
        <v>78</v>
      </c>
      <c r="B175" s="22" t="s">
        <v>257</v>
      </c>
      <c r="F175" s="23">
        <f t="shared" ref="F175:R175" si="2">SUBTOTAL(9, F120:F174)</f>
        <v>108222.17000000003</v>
      </c>
      <c r="G175" s="23">
        <f t="shared" si="2"/>
        <v>105971.01000000002</v>
      </c>
      <c r="H175" s="23">
        <f t="shared" si="2"/>
        <v>103148.90999999997</v>
      </c>
      <c r="I175" s="23">
        <f t="shared" si="2"/>
        <v>89556.50999999998</v>
      </c>
      <c r="J175" s="23">
        <f t="shared" si="2"/>
        <v>88945.049999999988</v>
      </c>
      <c r="K175" s="23">
        <f t="shared" si="2"/>
        <v>111497.48999999998</v>
      </c>
      <c r="L175" s="23">
        <f t="shared" si="2"/>
        <v>222028.66999999998</v>
      </c>
      <c r="M175" s="23">
        <f t="shared" si="2"/>
        <v>143058.17999999996</v>
      </c>
      <c r="N175" s="23">
        <f t="shared" si="2"/>
        <v>84736.939999999973</v>
      </c>
      <c r="O175" s="23">
        <f t="shared" si="2"/>
        <v>103182.13999999998</v>
      </c>
      <c r="P175" s="23">
        <f t="shared" si="2"/>
        <v>114425.56000000001</v>
      </c>
      <c r="Q175" s="23">
        <f t="shared" si="2"/>
        <v>125428.31999999998</v>
      </c>
      <c r="R175" s="23">
        <f t="shared" si="2"/>
        <v>1400200.9500000004</v>
      </c>
    </row>
    <row r="176" spans="1:18">
      <c r="A176" s="22" t="s">
        <v>258</v>
      </c>
      <c r="B176" s="22"/>
      <c r="F176" s="23">
        <f t="shared" ref="F176:R176" si="3">SUBTOTAL(9, F69:F175)</f>
        <v>-105550.38000000003</v>
      </c>
      <c r="G176" s="23">
        <f t="shared" si="3"/>
        <v>-78623.819999999978</v>
      </c>
      <c r="H176" s="23">
        <f t="shared" si="3"/>
        <v>-73581.620000000097</v>
      </c>
      <c r="I176" s="23">
        <f t="shared" si="3"/>
        <v>-115276.10000000002</v>
      </c>
      <c r="J176" s="23">
        <f t="shared" si="3"/>
        <v>-68904.069999999891</v>
      </c>
      <c r="K176" s="23">
        <f t="shared" si="3"/>
        <v>29976.659999999985</v>
      </c>
      <c r="L176" s="23">
        <f t="shared" si="3"/>
        <v>31483.35</v>
      </c>
      <c r="M176" s="23">
        <f t="shared" si="3"/>
        <v>-57284.719999999987</v>
      </c>
      <c r="N176" s="23">
        <f t="shared" si="3"/>
        <v>-82131.51999999996</v>
      </c>
      <c r="O176" s="23">
        <f t="shared" si="3"/>
        <v>-90046.170000000013</v>
      </c>
      <c r="P176" s="23">
        <f t="shared" si="3"/>
        <v>-101670.94999999997</v>
      </c>
      <c r="Q176" s="23">
        <f t="shared" si="3"/>
        <v>-75370.190000000148</v>
      </c>
      <c r="R176" s="23">
        <f t="shared" si="3"/>
        <v>-786979.52999999817</v>
      </c>
    </row>
    <row r="177" spans="1:18" outlineLevel="1">
      <c r="A177" s="16" t="s">
        <v>259</v>
      </c>
      <c r="B177" s="16" t="s">
        <v>260</v>
      </c>
      <c r="C177" s="16" t="s">
        <v>13</v>
      </c>
      <c r="D177" s="16" t="s">
        <v>261</v>
      </c>
      <c r="E177" s="16" t="s">
        <v>262</v>
      </c>
      <c r="F177" s="17">
        <v>0</v>
      </c>
      <c r="G177" s="17">
        <v>10488.52</v>
      </c>
      <c r="H177" s="17">
        <v>0</v>
      </c>
      <c r="I177" s="17">
        <v>0</v>
      </c>
      <c r="J177" s="17">
        <v>0</v>
      </c>
      <c r="K177" s="17">
        <v>-10488.52</v>
      </c>
      <c r="L177" s="17">
        <v>0</v>
      </c>
      <c r="M177" s="17">
        <v>0</v>
      </c>
      <c r="N177" s="17">
        <v>0</v>
      </c>
      <c r="O177" s="17">
        <v>0</v>
      </c>
      <c r="P177" s="17">
        <v>0</v>
      </c>
      <c r="Q177" s="17">
        <v>0</v>
      </c>
      <c r="R177" s="17">
        <v>0</v>
      </c>
    </row>
    <row r="178" spans="1:18" outlineLevel="1">
      <c r="A178" s="16" t="s">
        <v>259</v>
      </c>
      <c r="B178" s="16" t="s">
        <v>260</v>
      </c>
      <c r="C178" s="16" t="s">
        <v>13</v>
      </c>
      <c r="D178" s="16" t="s">
        <v>263</v>
      </c>
      <c r="E178" s="16" t="s">
        <v>264</v>
      </c>
      <c r="F178" s="17">
        <v>150.26</v>
      </c>
      <c r="G178" s="17">
        <v>0</v>
      </c>
      <c r="H178" s="17">
        <v>461.15</v>
      </c>
      <c r="I178" s="17">
        <v>87.09</v>
      </c>
      <c r="J178" s="17">
        <v>25.76</v>
      </c>
      <c r="K178" s="17">
        <v>0</v>
      </c>
      <c r="L178" s="17">
        <v>607.14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17">
        <v>1331.4</v>
      </c>
    </row>
    <row r="179" spans="1:18" outlineLevel="1">
      <c r="A179" s="16" t="s">
        <v>259</v>
      </c>
      <c r="B179" s="16" t="s">
        <v>260</v>
      </c>
      <c r="C179" s="16" t="s">
        <v>13</v>
      </c>
      <c r="D179" s="16" t="s">
        <v>265</v>
      </c>
      <c r="E179" s="16" t="s">
        <v>266</v>
      </c>
      <c r="F179" s="17">
        <v>0</v>
      </c>
      <c r="G179" s="17">
        <v>1.87</v>
      </c>
      <c r="H179" s="17">
        <v>94.67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v>0</v>
      </c>
      <c r="R179" s="17">
        <v>96.54</v>
      </c>
    </row>
    <row r="180" spans="1:18" outlineLevel="1">
      <c r="A180" s="16" t="s">
        <v>259</v>
      </c>
      <c r="B180" s="16" t="s">
        <v>260</v>
      </c>
      <c r="C180" s="16" t="s">
        <v>13</v>
      </c>
      <c r="D180" s="16" t="s">
        <v>267</v>
      </c>
      <c r="E180" s="16" t="s">
        <v>268</v>
      </c>
      <c r="F180" s="17">
        <v>155.33000000000001</v>
      </c>
      <c r="G180" s="17">
        <v>-70.849999999999994</v>
      </c>
      <c r="H180" s="17">
        <v>11.2</v>
      </c>
      <c r="I180" s="17">
        <v>1.75</v>
      </c>
      <c r="J180" s="17">
        <v>3.86</v>
      </c>
      <c r="K180" s="17">
        <v>15.48</v>
      </c>
      <c r="L180" s="17">
        <v>0</v>
      </c>
      <c r="M180" s="17">
        <v>0</v>
      </c>
      <c r="N180" s="17">
        <v>2.5499999999999998</v>
      </c>
      <c r="O180" s="17">
        <v>1.28</v>
      </c>
      <c r="P180" s="17">
        <v>30.36</v>
      </c>
      <c r="Q180" s="17">
        <v>3.11</v>
      </c>
      <c r="R180" s="17">
        <v>154.07</v>
      </c>
    </row>
    <row r="181" spans="1:18" outlineLevel="1">
      <c r="A181" s="16" t="s">
        <v>259</v>
      </c>
      <c r="B181" s="16" t="s">
        <v>260</v>
      </c>
      <c r="C181" s="16" t="s">
        <v>13</v>
      </c>
      <c r="D181" s="16" t="s">
        <v>269</v>
      </c>
      <c r="E181" s="16" t="s">
        <v>270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23693.83</v>
      </c>
      <c r="L181" s="17">
        <v>-567.58000000000004</v>
      </c>
      <c r="M181" s="17">
        <v>0</v>
      </c>
      <c r="N181" s="17">
        <v>0</v>
      </c>
      <c r="O181" s="17">
        <v>-45.98</v>
      </c>
      <c r="P181" s="17">
        <v>0</v>
      </c>
      <c r="Q181" s="17">
        <v>-637.5</v>
      </c>
      <c r="R181" s="17">
        <v>22442.77</v>
      </c>
    </row>
    <row r="182" spans="1:18" outlineLevel="1">
      <c r="A182" s="16" t="s">
        <v>259</v>
      </c>
      <c r="B182" s="16" t="s">
        <v>260</v>
      </c>
      <c r="C182" s="16" t="s">
        <v>13</v>
      </c>
      <c r="D182" s="16" t="s">
        <v>271</v>
      </c>
      <c r="E182" s="16" t="s">
        <v>272</v>
      </c>
      <c r="F182" s="17">
        <v>704.97</v>
      </c>
      <c r="G182" s="17">
        <v>793.74</v>
      </c>
      <c r="H182" s="17">
        <v>1693.26</v>
      </c>
      <c r="I182" s="17">
        <v>862.31</v>
      </c>
      <c r="J182" s="17">
        <v>11160.55</v>
      </c>
      <c r="K182" s="17">
        <v>3598.69</v>
      </c>
      <c r="L182" s="17">
        <v>13115.31</v>
      </c>
      <c r="M182" s="17">
        <v>17590.490000000002</v>
      </c>
      <c r="N182" s="17">
        <v>11821.98</v>
      </c>
      <c r="O182" s="17">
        <v>27068.86</v>
      </c>
      <c r="P182" s="17">
        <v>-8243.08</v>
      </c>
      <c r="Q182" s="17">
        <v>622.12</v>
      </c>
      <c r="R182" s="17">
        <v>80789.2</v>
      </c>
    </row>
    <row r="183" spans="1:18" outlineLevel="1">
      <c r="A183" s="16" t="s">
        <v>259</v>
      </c>
      <c r="B183" s="16" t="s">
        <v>260</v>
      </c>
      <c r="C183" s="16" t="s">
        <v>13</v>
      </c>
      <c r="D183" s="16" t="s">
        <v>273</v>
      </c>
      <c r="E183" s="16" t="s">
        <v>274</v>
      </c>
      <c r="F183" s="17">
        <v>0</v>
      </c>
      <c r="G183" s="17">
        <v>-3.43</v>
      </c>
      <c r="H183" s="17">
        <v>996.89</v>
      </c>
      <c r="I183" s="17">
        <v>284.88</v>
      </c>
      <c r="J183" s="17">
        <v>1894.61</v>
      </c>
      <c r="K183" s="17">
        <v>230.86</v>
      </c>
      <c r="L183" s="17">
        <v>3145.62</v>
      </c>
      <c r="M183" s="17">
        <v>6576.85</v>
      </c>
      <c r="N183" s="17">
        <v>779.05</v>
      </c>
      <c r="O183" s="17">
        <v>0</v>
      </c>
      <c r="P183" s="17">
        <v>116.82</v>
      </c>
      <c r="Q183" s="17">
        <v>-41.84</v>
      </c>
      <c r="R183" s="17">
        <v>13980.31</v>
      </c>
    </row>
    <row r="184" spans="1:18" outlineLevel="1">
      <c r="A184" s="16" t="s">
        <v>259</v>
      </c>
      <c r="B184" s="16" t="s">
        <v>260</v>
      </c>
      <c r="C184" s="16" t="s">
        <v>13</v>
      </c>
      <c r="D184" s="16" t="s">
        <v>275</v>
      </c>
      <c r="E184" s="16" t="s">
        <v>276</v>
      </c>
      <c r="F184" s="17">
        <v>36.200000000000003</v>
      </c>
      <c r="G184" s="17">
        <v>-1.65</v>
      </c>
      <c r="H184" s="17">
        <v>36.92</v>
      </c>
      <c r="I184" s="17">
        <v>102.07</v>
      </c>
      <c r="J184" s="17">
        <v>170.81</v>
      </c>
      <c r="K184" s="17">
        <v>440.1</v>
      </c>
      <c r="L184" s="17">
        <v>157.69</v>
      </c>
      <c r="M184" s="17">
        <v>422.56</v>
      </c>
      <c r="N184" s="17">
        <v>356.15</v>
      </c>
      <c r="O184" s="17">
        <v>531.19000000000005</v>
      </c>
      <c r="P184" s="17">
        <v>262.89</v>
      </c>
      <c r="Q184" s="17">
        <v>129.38999999999999</v>
      </c>
      <c r="R184" s="17">
        <v>2644.32</v>
      </c>
    </row>
    <row r="185" spans="1:18" outlineLevel="1">
      <c r="A185" s="16" t="s">
        <v>259</v>
      </c>
      <c r="B185" s="16" t="s">
        <v>260</v>
      </c>
      <c r="C185" s="16" t="s">
        <v>13</v>
      </c>
      <c r="D185" s="16" t="s">
        <v>277</v>
      </c>
      <c r="E185" s="16" t="s">
        <v>278</v>
      </c>
      <c r="F185" s="17">
        <v>0</v>
      </c>
      <c r="G185" s="17">
        <v>0</v>
      </c>
      <c r="H185" s="17">
        <v>0</v>
      </c>
      <c r="I185" s="17">
        <v>0</v>
      </c>
      <c r="J185" s="17">
        <v>0</v>
      </c>
      <c r="K185" s="17">
        <v>12450.9</v>
      </c>
      <c r="L185" s="17">
        <v>0</v>
      </c>
      <c r="M185" s="17">
        <v>-159.85</v>
      </c>
      <c r="N185" s="17">
        <v>-12291.05</v>
      </c>
      <c r="O185" s="17">
        <v>11306.84</v>
      </c>
      <c r="P185" s="17">
        <v>-11306.84</v>
      </c>
      <c r="Q185" s="17">
        <v>0</v>
      </c>
      <c r="R185" s="17">
        <v>0</v>
      </c>
    </row>
    <row r="186" spans="1:18" outlineLevel="1">
      <c r="A186" s="16" t="s">
        <v>259</v>
      </c>
      <c r="B186" s="16" t="s">
        <v>260</v>
      </c>
      <c r="C186" s="16" t="s">
        <v>13</v>
      </c>
      <c r="D186" s="16" t="s">
        <v>279</v>
      </c>
      <c r="E186" s="16" t="s">
        <v>280</v>
      </c>
      <c r="F186" s="17">
        <v>2507.84</v>
      </c>
      <c r="G186" s="17">
        <v>3292.56</v>
      </c>
      <c r="H186" s="17">
        <v>4577.17</v>
      </c>
      <c r="I186" s="17">
        <v>4894.63</v>
      </c>
      <c r="J186" s="17">
        <v>1.76</v>
      </c>
      <c r="K186" s="17">
        <v>0</v>
      </c>
      <c r="L186" s="17">
        <v>148.07</v>
      </c>
      <c r="M186" s="17">
        <v>7604.2</v>
      </c>
      <c r="N186" s="17">
        <v>1.76</v>
      </c>
      <c r="O186" s="17">
        <v>567.86</v>
      </c>
      <c r="P186" s="17">
        <v>21780.67</v>
      </c>
      <c r="Q186" s="17">
        <v>723.64</v>
      </c>
      <c r="R186" s="17">
        <v>46100.160000000003</v>
      </c>
    </row>
    <row r="187" spans="1:18" outlineLevel="1">
      <c r="A187" s="16" t="s">
        <v>259</v>
      </c>
      <c r="B187" s="16" t="s">
        <v>260</v>
      </c>
      <c r="C187" s="16" t="s">
        <v>13</v>
      </c>
      <c r="D187" s="16" t="s">
        <v>281</v>
      </c>
      <c r="E187" s="16" t="s">
        <v>282</v>
      </c>
      <c r="F187" s="17">
        <v>6764.34</v>
      </c>
      <c r="G187" s="17">
        <v>870.08</v>
      </c>
      <c r="H187" s="17">
        <v>1461.96</v>
      </c>
      <c r="I187" s="17">
        <v>334.21</v>
      </c>
      <c r="J187" s="17">
        <v>448.65</v>
      </c>
      <c r="K187" s="17">
        <v>-3.22</v>
      </c>
      <c r="L187" s="17">
        <v>0</v>
      </c>
      <c r="M187" s="17">
        <v>23.88</v>
      </c>
      <c r="N187" s="17">
        <v>145.37</v>
      </c>
      <c r="O187" s="17">
        <v>6.3</v>
      </c>
      <c r="P187" s="17">
        <v>516.36</v>
      </c>
      <c r="Q187" s="17">
        <v>212.42</v>
      </c>
      <c r="R187" s="17">
        <v>10780.35</v>
      </c>
    </row>
    <row r="188" spans="1:18" outlineLevel="1">
      <c r="A188" s="16" t="s">
        <v>259</v>
      </c>
      <c r="B188" s="16" t="s">
        <v>260</v>
      </c>
      <c r="C188" s="16" t="s">
        <v>13</v>
      </c>
      <c r="D188" s="16" t="s">
        <v>283</v>
      </c>
      <c r="E188" s="16" t="s">
        <v>284</v>
      </c>
      <c r="F188" s="17">
        <v>1.83</v>
      </c>
      <c r="G188" s="17">
        <v>705.53</v>
      </c>
      <c r="H188" s="17">
        <v>493.43</v>
      </c>
      <c r="I188" s="17">
        <v>24.35</v>
      </c>
      <c r="J188" s="17">
        <v>0</v>
      </c>
      <c r="K188" s="17">
        <v>0</v>
      </c>
      <c r="L188" s="17">
        <v>17.64</v>
      </c>
      <c r="M188" s="17">
        <v>0</v>
      </c>
      <c r="N188" s="17">
        <v>0</v>
      </c>
      <c r="O188" s="17">
        <v>0.97</v>
      </c>
      <c r="P188" s="17">
        <v>0</v>
      </c>
      <c r="Q188" s="17">
        <v>0</v>
      </c>
      <c r="R188" s="17">
        <v>1243.75</v>
      </c>
    </row>
    <row r="189" spans="1:18" outlineLevel="1">
      <c r="A189" s="16" t="s">
        <v>259</v>
      </c>
      <c r="B189" s="16" t="s">
        <v>260</v>
      </c>
      <c r="C189" s="16" t="s">
        <v>13</v>
      </c>
      <c r="D189" s="16" t="s">
        <v>285</v>
      </c>
      <c r="E189" s="16" t="s">
        <v>286</v>
      </c>
      <c r="F189" s="17">
        <v>0</v>
      </c>
      <c r="G189" s="17">
        <v>0</v>
      </c>
      <c r="H189" s="17">
        <v>30855.01</v>
      </c>
      <c r="I189" s="17">
        <v>0</v>
      </c>
      <c r="J189" s="17">
        <v>0</v>
      </c>
      <c r="K189" s="17">
        <v>55576.6</v>
      </c>
      <c r="L189" s="17">
        <v>0</v>
      </c>
      <c r="M189" s="17">
        <v>-10222.41</v>
      </c>
      <c r="N189" s="17">
        <v>0</v>
      </c>
      <c r="O189" s="17">
        <v>0</v>
      </c>
      <c r="P189" s="17">
        <v>0</v>
      </c>
      <c r="Q189" s="17">
        <v>-30855.01</v>
      </c>
      <c r="R189" s="17">
        <v>45354.19</v>
      </c>
    </row>
    <row r="190" spans="1:18" outlineLevel="1">
      <c r="A190" s="16" t="s">
        <v>259</v>
      </c>
      <c r="B190" s="16" t="s">
        <v>260</v>
      </c>
      <c r="C190" s="16" t="s">
        <v>13</v>
      </c>
      <c r="D190" s="16" t="s">
        <v>287</v>
      </c>
      <c r="E190" s="16" t="s">
        <v>252</v>
      </c>
      <c r="F190" s="17">
        <v>8551.0499999999993</v>
      </c>
      <c r="G190" s="17">
        <v>4279.1400000000003</v>
      </c>
      <c r="H190" s="17">
        <v>2980.75</v>
      </c>
      <c r="I190" s="17">
        <v>2432.42</v>
      </c>
      <c r="J190" s="17">
        <v>28937.63</v>
      </c>
      <c r="K190" s="17">
        <v>129449.4</v>
      </c>
      <c r="L190" s="17">
        <v>8772.89</v>
      </c>
      <c r="M190" s="17">
        <v>1185.75</v>
      </c>
      <c r="N190" s="17">
        <v>0</v>
      </c>
      <c r="O190" s="17">
        <v>0</v>
      </c>
      <c r="P190" s="17">
        <v>0</v>
      </c>
      <c r="Q190" s="17">
        <v>0</v>
      </c>
      <c r="R190" s="17">
        <v>186589.03</v>
      </c>
    </row>
    <row r="191" spans="1:18" outlineLevel="1">
      <c r="A191" s="16" t="s">
        <v>259</v>
      </c>
      <c r="B191" s="16" t="s">
        <v>260</v>
      </c>
      <c r="C191" s="16" t="s">
        <v>13</v>
      </c>
      <c r="D191" s="16" t="s">
        <v>288</v>
      </c>
      <c r="E191" s="16" t="s">
        <v>289</v>
      </c>
      <c r="F191" s="17">
        <v>11.69</v>
      </c>
      <c r="G191" s="17">
        <v>234.42</v>
      </c>
      <c r="H191" s="17">
        <v>343.89</v>
      </c>
      <c r="I191" s="17">
        <v>402.53</v>
      </c>
      <c r="J191" s="17">
        <v>473.29</v>
      </c>
      <c r="K191" s="17">
        <v>8072.11</v>
      </c>
      <c r="L191" s="17">
        <v>6030.28</v>
      </c>
      <c r="M191" s="17">
        <v>2241.2199999999998</v>
      </c>
      <c r="N191" s="17">
        <v>87.14</v>
      </c>
      <c r="O191" s="17">
        <v>434.58</v>
      </c>
      <c r="P191" s="17">
        <v>41.44</v>
      </c>
      <c r="Q191" s="17">
        <v>0</v>
      </c>
      <c r="R191" s="17">
        <v>18372.59</v>
      </c>
    </row>
    <row r="192" spans="1:18" outlineLevel="1">
      <c r="A192" s="16" t="s">
        <v>259</v>
      </c>
      <c r="B192" s="16" t="s">
        <v>260</v>
      </c>
      <c r="C192" s="16" t="s">
        <v>13</v>
      </c>
      <c r="D192" s="16" t="s">
        <v>290</v>
      </c>
      <c r="E192" s="16" t="s">
        <v>291</v>
      </c>
      <c r="F192" s="17">
        <v>0</v>
      </c>
      <c r="G192" s="17">
        <v>0</v>
      </c>
      <c r="H192" s="17">
        <v>0</v>
      </c>
      <c r="I192" s="17">
        <v>94921.33</v>
      </c>
      <c r="J192" s="17">
        <v>40311.040000000001</v>
      </c>
      <c r="K192" s="17">
        <v>10006.06</v>
      </c>
      <c r="L192" s="17">
        <v>-87813.96</v>
      </c>
      <c r="M192" s="17">
        <v>-57424.47</v>
      </c>
      <c r="N192" s="17">
        <v>11207.37</v>
      </c>
      <c r="O192" s="17">
        <v>0</v>
      </c>
      <c r="P192" s="17">
        <v>0</v>
      </c>
      <c r="Q192" s="17">
        <v>-11207.37</v>
      </c>
      <c r="R192" s="17">
        <v>0</v>
      </c>
    </row>
    <row r="193" spans="1:18" outlineLevel="1">
      <c r="A193" s="16" t="s">
        <v>259</v>
      </c>
      <c r="B193" s="16" t="s">
        <v>260</v>
      </c>
      <c r="C193" s="16" t="s">
        <v>13</v>
      </c>
      <c r="D193" s="16" t="s">
        <v>292</v>
      </c>
      <c r="E193" s="16" t="s">
        <v>293</v>
      </c>
      <c r="F193" s="17">
        <v>1569.26</v>
      </c>
      <c r="G193" s="17">
        <v>3916.61</v>
      </c>
      <c r="H193" s="17">
        <v>25322.11</v>
      </c>
      <c r="I193" s="17">
        <v>6634.38</v>
      </c>
      <c r="J193" s="17">
        <v>32116.34</v>
      </c>
      <c r="K193" s="17">
        <v>56280.82</v>
      </c>
      <c r="L193" s="17">
        <v>25779.119999999999</v>
      </c>
      <c r="M193" s="17">
        <v>42568.89</v>
      </c>
      <c r="N193" s="17">
        <v>38885.03</v>
      </c>
      <c r="O193" s="17">
        <v>35791.089999999997</v>
      </c>
      <c r="P193" s="17">
        <v>6935.21</v>
      </c>
      <c r="Q193" s="17">
        <v>3921.35</v>
      </c>
      <c r="R193" s="17">
        <v>279720.21000000002</v>
      </c>
    </row>
    <row r="194" spans="1:18" outlineLevel="1">
      <c r="A194" s="16" t="s">
        <v>259</v>
      </c>
      <c r="B194" s="16" t="s">
        <v>260</v>
      </c>
      <c r="C194" s="16" t="s">
        <v>13</v>
      </c>
      <c r="D194" s="16" t="s">
        <v>294</v>
      </c>
      <c r="E194" s="16" t="s">
        <v>295</v>
      </c>
      <c r="F194" s="17">
        <v>0</v>
      </c>
      <c r="G194" s="17">
        <v>531.80999999999995</v>
      </c>
      <c r="H194" s="17">
        <v>890.28</v>
      </c>
      <c r="I194" s="17">
        <v>113.6</v>
      </c>
      <c r="J194" s="17">
        <v>6971.14</v>
      </c>
      <c r="K194" s="17">
        <v>642.61</v>
      </c>
      <c r="L194" s="17">
        <v>6387.72</v>
      </c>
      <c r="M194" s="17">
        <v>20729.57</v>
      </c>
      <c r="N194" s="17">
        <v>13914.65</v>
      </c>
      <c r="O194" s="17">
        <v>3534.13</v>
      </c>
      <c r="P194" s="17">
        <v>1339.54</v>
      </c>
      <c r="Q194" s="17">
        <v>17.86</v>
      </c>
      <c r="R194" s="17">
        <v>55072.91</v>
      </c>
    </row>
    <row r="195" spans="1:18" outlineLevel="1">
      <c r="A195" s="16" t="s">
        <v>259</v>
      </c>
      <c r="B195" s="16" t="s">
        <v>260</v>
      </c>
      <c r="C195" s="16" t="s">
        <v>13</v>
      </c>
      <c r="D195" s="16" t="s">
        <v>296</v>
      </c>
      <c r="E195" s="16" t="s">
        <v>297</v>
      </c>
      <c r="F195" s="17">
        <v>221.99</v>
      </c>
      <c r="G195" s="17">
        <v>-11.29</v>
      </c>
      <c r="H195" s="17">
        <v>348.53</v>
      </c>
      <c r="I195" s="17">
        <v>1153.8699999999999</v>
      </c>
      <c r="J195" s="17">
        <v>407</v>
      </c>
      <c r="K195" s="17">
        <v>2482</v>
      </c>
      <c r="L195" s="17">
        <v>1952.04</v>
      </c>
      <c r="M195" s="17">
        <v>2563.44</v>
      </c>
      <c r="N195" s="17">
        <v>1354.33</v>
      </c>
      <c r="O195" s="17">
        <v>1592.17</v>
      </c>
      <c r="P195" s="17">
        <v>737.96</v>
      </c>
      <c r="Q195" s="17">
        <v>394.32</v>
      </c>
      <c r="R195" s="17">
        <v>13196.36</v>
      </c>
    </row>
    <row r="196" spans="1:18" outlineLevel="1">
      <c r="A196" s="16" t="s">
        <v>259</v>
      </c>
      <c r="B196" s="16" t="s">
        <v>260</v>
      </c>
      <c r="C196" s="16" t="s">
        <v>13</v>
      </c>
      <c r="D196" s="16" t="s">
        <v>298</v>
      </c>
      <c r="E196" s="16" t="s">
        <v>299</v>
      </c>
      <c r="F196" s="17">
        <v>-1143.6300000000001</v>
      </c>
      <c r="G196" s="17">
        <v>-1589.45</v>
      </c>
      <c r="H196" s="17">
        <v>-1033.04</v>
      </c>
      <c r="I196" s="17">
        <v>22903.9</v>
      </c>
      <c r="J196" s="17">
        <v>-796.69</v>
      </c>
      <c r="K196" s="17">
        <v>-32333.23</v>
      </c>
      <c r="L196" s="17">
        <v>-14527.17</v>
      </c>
      <c r="M196" s="17">
        <v>76710.509999999995</v>
      </c>
      <c r="N196" s="17">
        <v>-42830.11</v>
      </c>
      <c r="O196" s="17">
        <v>-36370.33</v>
      </c>
      <c r="P196" s="17">
        <v>-12228</v>
      </c>
      <c r="Q196" s="17">
        <v>36449.300000000003</v>
      </c>
      <c r="R196" s="17">
        <v>-6787.94</v>
      </c>
    </row>
    <row r="197" spans="1:18" outlineLevel="1">
      <c r="A197" s="16" t="s">
        <v>259</v>
      </c>
      <c r="B197" s="16" t="s">
        <v>260</v>
      </c>
      <c r="C197" s="16" t="s">
        <v>13</v>
      </c>
      <c r="D197" s="16" t="s">
        <v>300</v>
      </c>
      <c r="E197" s="16" t="s">
        <v>301</v>
      </c>
      <c r="F197" s="17">
        <v>28.47</v>
      </c>
      <c r="G197" s="17">
        <v>0</v>
      </c>
      <c r="H197" s="17">
        <v>1637.6</v>
      </c>
      <c r="I197" s="17">
        <v>78.739999999999995</v>
      </c>
      <c r="J197" s="17">
        <v>482.65</v>
      </c>
      <c r="K197" s="17">
        <v>0</v>
      </c>
      <c r="L197" s="17">
        <v>0</v>
      </c>
      <c r="M197" s="17">
        <v>0</v>
      </c>
      <c r="N197" s="17">
        <v>486.47</v>
      </c>
      <c r="O197" s="17">
        <v>711.66</v>
      </c>
      <c r="P197" s="17">
        <v>71.28</v>
      </c>
      <c r="Q197" s="17">
        <v>1293.0899999999999</v>
      </c>
      <c r="R197" s="17">
        <v>4789.96</v>
      </c>
    </row>
    <row r="198" spans="1:18" outlineLevel="1">
      <c r="A198" s="16" t="s">
        <v>259</v>
      </c>
      <c r="B198" s="16" t="s">
        <v>260</v>
      </c>
      <c r="C198" s="16" t="s">
        <v>13</v>
      </c>
      <c r="D198" s="16" t="s">
        <v>302</v>
      </c>
      <c r="E198" s="16" t="s">
        <v>303</v>
      </c>
      <c r="F198" s="17">
        <v>0</v>
      </c>
      <c r="G198" s="17">
        <v>0</v>
      </c>
      <c r="H198" s="17">
        <v>0</v>
      </c>
      <c r="I198" s="17">
        <v>0</v>
      </c>
      <c r="J198" s="17">
        <v>0</v>
      </c>
      <c r="K198" s="17">
        <v>0</v>
      </c>
      <c r="L198" s="17">
        <v>0</v>
      </c>
      <c r="M198" s="17">
        <v>360.84</v>
      </c>
      <c r="N198" s="17">
        <v>0</v>
      </c>
      <c r="O198" s="17">
        <v>300</v>
      </c>
      <c r="P198" s="17">
        <v>50</v>
      </c>
      <c r="Q198" s="17">
        <v>0</v>
      </c>
      <c r="R198" s="17">
        <v>710.84</v>
      </c>
    </row>
    <row r="199" spans="1:18" outlineLevel="1">
      <c r="A199" s="16" t="s">
        <v>259</v>
      </c>
      <c r="B199" s="16" t="s">
        <v>260</v>
      </c>
      <c r="C199" s="16" t="s">
        <v>13</v>
      </c>
      <c r="D199" s="16" t="s">
        <v>304</v>
      </c>
      <c r="E199" s="16" t="s">
        <v>305</v>
      </c>
      <c r="F199" s="17">
        <v>0</v>
      </c>
      <c r="G199" s="17">
        <v>2400</v>
      </c>
      <c r="H199" s="17">
        <v>0</v>
      </c>
      <c r="I199" s="17">
        <v>0</v>
      </c>
      <c r="J199" s="17">
        <v>2200</v>
      </c>
      <c r="K199" s="17">
        <v>3300</v>
      </c>
      <c r="L199" s="17">
        <v>825</v>
      </c>
      <c r="M199" s="17">
        <v>6100</v>
      </c>
      <c r="N199" s="17">
        <v>3500</v>
      </c>
      <c r="O199" s="17">
        <v>0</v>
      </c>
      <c r="P199" s="17">
        <v>5000</v>
      </c>
      <c r="Q199" s="17">
        <v>0</v>
      </c>
      <c r="R199" s="17">
        <v>23325</v>
      </c>
    </row>
    <row r="200" spans="1:18" outlineLevel="1">
      <c r="A200" s="16" t="s">
        <v>259</v>
      </c>
      <c r="B200" s="16" t="s">
        <v>260</v>
      </c>
      <c r="C200" s="16" t="s">
        <v>13</v>
      </c>
      <c r="D200" s="16" t="s">
        <v>306</v>
      </c>
      <c r="E200" s="16" t="s">
        <v>307</v>
      </c>
      <c r="F200" s="17">
        <v>0</v>
      </c>
      <c r="G200" s="17">
        <v>0</v>
      </c>
      <c r="H200" s="17">
        <v>2956</v>
      </c>
      <c r="I200" s="17">
        <v>0</v>
      </c>
      <c r="J200" s="17">
        <v>0</v>
      </c>
      <c r="K200" s="17">
        <v>0</v>
      </c>
      <c r="L200" s="17">
        <v>0</v>
      </c>
      <c r="M200" s="17">
        <v>0</v>
      </c>
      <c r="N200" s="17">
        <v>0</v>
      </c>
      <c r="O200" s="17">
        <v>0</v>
      </c>
      <c r="P200" s="17">
        <v>0</v>
      </c>
      <c r="Q200" s="17">
        <v>0</v>
      </c>
      <c r="R200" s="17">
        <v>2956</v>
      </c>
    </row>
    <row r="201" spans="1:18" outlineLevel="1">
      <c r="A201" s="16" t="s">
        <v>259</v>
      </c>
      <c r="B201" s="16" t="s">
        <v>260</v>
      </c>
      <c r="C201" s="16" t="s">
        <v>13</v>
      </c>
      <c r="D201" s="16" t="s">
        <v>308</v>
      </c>
      <c r="E201" s="16" t="s">
        <v>309</v>
      </c>
      <c r="F201" s="17">
        <v>0</v>
      </c>
      <c r="G201" s="17">
        <v>0</v>
      </c>
      <c r="H201" s="17">
        <v>13243.07</v>
      </c>
      <c r="I201" s="17">
        <v>0</v>
      </c>
      <c r="J201" s="17">
        <v>0</v>
      </c>
      <c r="K201" s="17">
        <v>0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  <c r="Q201" s="17">
        <v>0</v>
      </c>
      <c r="R201" s="17">
        <v>13243.07</v>
      </c>
    </row>
    <row r="202" spans="1:18" outlineLevel="1">
      <c r="A202" s="16" t="s">
        <v>259</v>
      </c>
      <c r="B202" s="16" t="s">
        <v>260</v>
      </c>
      <c r="C202" s="16" t="s">
        <v>13</v>
      </c>
      <c r="D202" s="16" t="s">
        <v>310</v>
      </c>
      <c r="E202" s="16" t="s">
        <v>311</v>
      </c>
      <c r="F202" s="17">
        <v>0</v>
      </c>
      <c r="G202" s="17">
        <v>0</v>
      </c>
      <c r="H202" s="17">
        <v>3444.92</v>
      </c>
      <c r="I202" s="17">
        <v>0</v>
      </c>
      <c r="J202" s="17">
        <v>0</v>
      </c>
      <c r="K202" s="17">
        <v>4659</v>
      </c>
      <c r="L202" s="17">
        <v>0</v>
      </c>
      <c r="M202" s="17">
        <v>1742.72</v>
      </c>
      <c r="N202" s="17">
        <v>0</v>
      </c>
      <c r="O202" s="17">
        <v>801.88</v>
      </c>
      <c r="P202" s="17">
        <v>0</v>
      </c>
      <c r="Q202" s="17">
        <v>0</v>
      </c>
      <c r="R202" s="17">
        <v>10648.52</v>
      </c>
    </row>
    <row r="203" spans="1:18" outlineLevel="1">
      <c r="A203" s="16" t="s">
        <v>259</v>
      </c>
      <c r="B203" s="16" t="s">
        <v>260</v>
      </c>
      <c r="C203" s="16" t="s">
        <v>13</v>
      </c>
      <c r="D203" s="16" t="s">
        <v>312</v>
      </c>
      <c r="E203" s="16" t="s">
        <v>313</v>
      </c>
      <c r="F203" s="17">
        <v>0</v>
      </c>
      <c r="G203" s="17">
        <v>0</v>
      </c>
      <c r="H203" s="17">
        <v>2084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  <c r="Q203" s="17">
        <v>0</v>
      </c>
      <c r="R203" s="17">
        <v>2084</v>
      </c>
    </row>
    <row r="204" spans="1:18" outlineLevel="1">
      <c r="A204" s="16" t="s">
        <v>259</v>
      </c>
      <c r="B204" s="16" t="s">
        <v>260</v>
      </c>
      <c r="C204" s="16" t="s">
        <v>13</v>
      </c>
      <c r="D204" s="16" t="s">
        <v>314</v>
      </c>
      <c r="E204" s="16" t="s">
        <v>315</v>
      </c>
      <c r="F204" s="17">
        <v>0</v>
      </c>
      <c r="G204" s="17">
        <v>0</v>
      </c>
      <c r="H204" s="17">
        <v>1556.67</v>
      </c>
      <c r="I204" s="17">
        <v>0</v>
      </c>
      <c r="J204" s="17">
        <v>0</v>
      </c>
      <c r="K204" s="17">
        <v>0</v>
      </c>
      <c r="L204" s="17">
        <v>0</v>
      </c>
      <c r="M204" s="17">
        <v>3902.5</v>
      </c>
      <c r="N204" s="17">
        <v>0</v>
      </c>
      <c r="O204" s="17">
        <v>0</v>
      </c>
      <c r="P204" s="17">
        <v>0</v>
      </c>
      <c r="Q204" s="17">
        <v>0</v>
      </c>
      <c r="R204" s="17">
        <v>5459.17</v>
      </c>
    </row>
    <row r="205" spans="1:18" outlineLevel="1">
      <c r="A205" s="16" t="s">
        <v>259</v>
      </c>
      <c r="B205" s="16" t="s">
        <v>260</v>
      </c>
      <c r="C205" s="16" t="s">
        <v>13</v>
      </c>
      <c r="D205" s="16" t="s">
        <v>316</v>
      </c>
      <c r="E205" s="16" t="s">
        <v>317</v>
      </c>
      <c r="F205" s="17">
        <v>0</v>
      </c>
      <c r="G205" s="17">
        <v>0</v>
      </c>
      <c r="H205" s="17">
        <v>2130</v>
      </c>
      <c r="I205" s="17">
        <v>0</v>
      </c>
      <c r="J205" s="17">
        <v>0</v>
      </c>
      <c r="K205" s="17">
        <v>0</v>
      </c>
      <c r="L205" s="17">
        <v>0</v>
      </c>
      <c r="M205" s="17">
        <v>0</v>
      </c>
      <c r="N205" s="17">
        <v>0</v>
      </c>
      <c r="O205" s="17">
        <v>0</v>
      </c>
      <c r="P205" s="17">
        <v>0</v>
      </c>
      <c r="Q205" s="17">
        <v>0</v>
      </c>
      <c r="R205" s="17">
        <v>2130</v>
      </c>
    </row>
    <row r="206" spans="1:18" outlineLevel="1">
      <c r="A206" s="16" t="s">
        <v>259</v>
      </c>
      <c r="B206" s="16" t="s">
        <v>260</v>
      </c>
      <c r="C206" s="16" t="s">
        <v>13</v>
      </c>
      <c r="D206" s="16" t="s">
        <v>318</v>
      </c>
      <c r="E206" s="16" t="s">
        <v>319</v>
      </c>
      <c r="F206" s="17">
        <v>0</v>
      </c>
      <c r="G206" s="17">
        <v>0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594</v>
      </c>
      <c r="N206" s="17">
        <v>0</v>
      </c>
      <c r="O206" s="17">
        <v>0</v>
      </c>
      <c r="P206" s="17">
        <v>0</v>
      </c>
      <c r="Q206" s="17">
        <v>0</v>
      </c>
      <c r="R206" s="17">
        <v>594</v>
      </c>
    </row>
    <row r="207" spans="1:18" outlineLevel="1">
      <c r="A207" s="16" t="s">
        <v>259</v>
      </c>
      <c r="B207" s="16" t="s">
        <v>260</v>
      </c>
      <c r="C207" s="16" t="s">
        <v>13</v>
      </c>
      <c r="D207" s="16" t="s">
        <v>320</v>
      </c>
      <c r="E207" s="16" t="s">
        <v>321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3834</v>
      </c>
      <c r="N207" s="17">
        <v>0</v>
      </c>
      <c r="O207" s="17">
        <v>0</v>
      </c>
      <c r="P207" s="17">
        <v>0</v>
      </c>
      <c r="Q207" s="17">
        <v>0</v>
      </c>
      <c r="R207" s="17">
        <v>3834</v>
      </c>
    </row>
    <row r="208" spans="1:18" outlineLevel="1">
      <c r="A208" s="16" t="s">
        <v>259</v>
      </c>
      <c r="B208" s="16" t="s">
        <v>260</v>
      </c>
      <c r="C208" s="16" t="s">
        <v>13</v>
      </c>
      <c r="D208" s="16" t="s">
        <v>322</v>
      </c>
      <c r="E208" s="16" t="s">
        <v>323</v>
      </c>
      <c r="F208" s="17">
        <v>0</v>
      </c>
      <c r="G208" s="17">
        <v>0</v>
      </c>
      <c r="H208" s="17">
        <v>3881.43</v>
      </c>
      <c r="I208" s="17">
        <v>0</v>
      </c>
      <c r="J208" s="17">
        <v>0</v>
      </c>
      <c r="K208" s="17">
        <v>0</v>
      </c>
      <c r="L208" s="17">
        <v>0</v>
      </c>
      <c r="M208" s="17">
        <v>0</v>
      </c>
      <c r="N208" s="17">
        <v>0</v>
      </c>
      <c r="O208" s="17">
        <v>0</v>
      </c>
      <c r="P208" s="17">
        <v>0</v>
      </c>
      <c r="Q208" s="17">
        <v>0</v>
      </c>
      <c r="R208" s="17">
        <v>3881.43</v>
      </c>
    </row>
    <row r="209" spans="1:18" outlineLevel="1">
      <c r="A209" s="16" t="s">
        <v>259</v>
      </c>
      <c r="B209" s="16" t="s">
        <v>260</v>
      </c>
      <c r="C209" s="16" t="s">
        <v>13</v>
      </c>
      <c r="D209" s="16" t="s">
        <v>324</v>
      </c>
      <c r="E209" s="16" t="s">
        <v>325</v>
      </c>
      <c r="F209" s="17">
        <v>0</v>
      </c>
      <c r="G209" s="17">
        <v>0</v>
      </c>
      <c r="H209" s="17">
        <v>0</v>
      </c>
      <c r="I209" s="17">
        <v>0</v>
      </c>
      <c r="J209" s="17">
        <v>0</v>
      </c>
      <c r="K209" s="17">
        <v>5835</v>
      </c>
      <c r="L209" s="17">
        <v>0</v>
      </c>
      <c r="M209" s="17">
        <v>0</v>
      </c>
      <c r="N209" s="17">
        <v>0</v>
      </c>
      <c r="O209" s="17">
        <v>4127.5</v>
      </c>
      <c r="P209" s="17">
        <v>0</v>
      </c>
      <c r="Q209" s="17">
        <v>0</v>
      </c>
      <c r="R209" s="17">
        <v>9962.5</v>
      </c>
    </row>
    <row r="210" spans="1:18" outlineLevel="1">
      <c r="A210" s="16" t="s">
        <v>259</v>
      </c>
      <c r="B210" s="16" t="s">
        <v>260</v>
      </c>
      <c r="C210" s="16" t="s">
        <v>13</v>
      </c>
      <c r="D210" s="16" t="s">
        <v>326</v>
      </c>
      <c r="E210" s="16" t="s">
        <v>327</v>
      </c>
      <c r="F210" s="17">
        <v>118.91</v>
      </c>
      <c r="G210" s="17">
        <v>29.79</v>
      </c>
      <c r="H210" s="17">
        <v>21.02</v>
      </c>
      <c r="I210" s="17">
        <v>342.02</v>
      </c>
      <c r="J210" s="17">
        <v>724.52</v>
      </c>
      <c r="K210" s="17">
        <v>138.47999999999999</v>
      </c>
      <c r="L210" s="17">
        <v>1348.35</v>
      </c>
      <c r="M210" s="17">
        <v>3176.55</v>
      </c>
      <c r="N210" s="17">
        <v>2686.61</v>
      </c>
      <c r="O210" s="17">
        <v>9665.85</v>
      </c>
      <c r="P210" s="17">
        <v>6969.57</v>
      </c>
      <c r="Q210" s="17">
        <v>563.29</v>
      </c>
      <c r="R210" s="17">
        <v>25784.959999999999</v>
      </c>
    </row>
    <row r="211" spans="1:18" outlineLevel="1">
      <c r="A211" s="16" t="s">
        <v>259</v>
      </c>
      <c r="B211" s="16" t="s">
        <v>260</v>
      </c>
      <c r="C211" s="16" t="s">
        <v>13</v>
      </c>
      <c r="D211" s="16" t="s">
        <v>328</v>
      </c>
      <c r="E211" s="16" t="s">
        <v>329</v>
      </c>
      <c r="F211" s="17">
        <v>0</v>
      </c>
      <c r="G211" s="17">
        <v>0</v>
      </c>
      <c r="H211" s="17">
        <v>0</v>
      </c>
      <c r="I211" s="17">
        <v>0</v>
      </c>
      <c r="J211" s="17">
        <v>2642.62</v>
      </c>
      <c r="K211" s="17">
        <v>0</v>
      </c>
      <c r="L211" s="17">
        <v>0</v>
      </c>
      <c r="M211" s="17">
        <v>0</v>
      </c>
      <c r="N211" s="17">
        <v>0</v>
      </c>
      <c r="O211" s="17">
        <v>0</v>
      </c>
      <c r="P211" s="17">
        <v>0</v>
      </c>
      <c r="Q211" s="17">
        <v>0</v>
      </c>
      <c r="R211" s="17">
        <v>2642.62</v>
      </c>
    </row>
    <row r="212" spans="1:18" outlineLevel="1">
      <c r="A212" s="16" t="s">
        <v>259</v>
      </c>
      <c r="B212" s="16" t="s">
        <v>260</v>
      </c>
      <c r="C212" s="16" t="s">
        <v>13</v>
      </c>
      <c r="D212" s="16" t="s">
        <v>330</v>
      </c>
      <c r="E212" s="16" t="s">
        <v>331</v>
      </c>
      <c r="F212" s="17">
        <v>0</v>
      </c>
      <c r="G212" s="17">
        <v>0</v>
      </c>
      <c r="H212" s="17">
        <v>0</v>
      </c>
      <c r="I212" s="17">
        <v>0</v>
      </c>
      <c r="J212" s="17">
        <v>0</v>
      </c>
      <c r="K212" s="17">
        <v>0</v>
      </c>
      <c r="L212" s="17">
        <v>0</v>
      </c>
      <c r="M212" s="17">
        <v>1.38</v>
      </c>
      <c r="N212" s="17">
        <v>0</v>
      </c>
      <c r="O212" s="17">
        <v>0</v>
      </c>
      <c r="P212" s="17">
        <v>0</v>
      </c>
      <c r="Q212" s="17">
        <v>0</v>
      </c>
      <c r="R212" s="17">
        <v>1.38</v>
      </c>
    </row>
    <row r="213" spans="1:18" outlineLevel="1">
      <c r="A213" s="16" t="s">
        <v>259</v>
      </c>
      <c r="B213" s="16" t="s">
        <v>260</v>
      </c>
      <c r="C213" s="16" t="s">
        <v>13</v>
      </c>
      <c r="D213" s="16" t="s">
        <v>332</v>
      </c>
      <c r="E213" s="16" t="s">
        <v>333</v>
      </c>
      <c r="F213" s="17">
        <v>0</v>
      </c>
      <c r="G213" s="17">
        <v>0</v>
      </c>
      <c r="H213" s="17">
        <v>0</v>
      </c>
      <c r="I213" s="17">
        <v>0.94</v>
      </c>
      <c r="J213" s="17">
        <v>0.48</v>
      </c>
      <c r="K213" s="17">
        <v>23.56</v>
      </c>
      <c r="L213" s="17">
        <v>2.17</v>
      </c>
      <c r="M213" s="17">
        <v>37.479999999999997</v>
      </c>
      <c r="N213" s="17">
        <v>78.260000000000005</v>
      </c>
      <c r="O213" s="17">
        <v>137.28</v>
      </c>
      <c r="P213" s="17">
        <v>146.47</v>
      </c>
      <c r="Q213" s="17">
        <v>86.04</v>
      </c>
      <c r="R213" s="17">
        <v>512.67999999999995</v>
      </c>
    </row>
    <row r="214" spans="1:18" outlineLevel="1">
      <c r="A214" s="16" t="s">
        <v>259</v>
      </c>
      <c r="B214" s="16" t="s">
        <v>260</v>
      </c>
      <c r="C214" s="16" t="s">
        <v>13</v>
      </c>
      <c r="D214" s="16" t="s">
        <v>334</v>
      </c>
      <c r="E214" s="16" t="s">
        <v>335</v>
      </c>
      <c r="F214" s="17">
        <v>0</v>
      </c>
      <c r="G214" s="17">
        <v>0</v>
      </c>
      <c r="H214" s="17"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  <c r="O214" s="17">
        <v>0</v>
      </c>
      <c r="P214" s="17">
        <v>0</v>
      </c>
      <c r="Q214" s="17">
        <v>2517.34</v>
      </c>
      <c r="R214" s="17">
        <v>2517.34</v>
      </c>
    </row>
    <row r="215" spans="1:18" outlineLevel="1">
      <c r="A215" s="16" t="s">
        <v>259</v>
      </c>
      <c r="B215" s="16" t="s">
        <v>260</v>
      </c>
      <c r="C215" s="16" t="s">
        <v>13</v>
      </c>
      <c r="D215" s="16" t="s">
        <v>336</v>
      </c>
      <c r="E215" s="16" t="s">
        <v>337</v>
      </c>
      <c r="F215" s="17">
        <v>0</v>
      </c>
      <c r="G215" s="17">
        <v>0</v>
      </c>
      <c r="H215" s="17">
        <v>0</v>
      </c>
      <c r="I215" s="17">
        <v>0</v>
      </c>
      <c r="J215" s="17">
        <v>9653.2099999999991</v>
      </c>
      <c r="K215" s="17">
        <v>3605.86</v>
      </c>
      <c r="L215" s="17">
        <v>0</v>
      </c>
      <c r="M215" s="17">
        <v>0</v>
      </c>
      <c r="N215" s="17">
        <v>0</v>
      </c>
      <c r="O215" s="17">
        <v>0</v>
      </c>
      <c r="P215" s="17">
        <v>0</v>
      </c>
      <c r="Q215" s="17">
        <v>0</v>
      </c>
      <c r="R215" s="17">
        <v>13259.07</v>
      </c>
    </row>
    <row r="216" spans="1:18" outlineLevel="1">
      <c r="A216" s="16" t="s">
        <v>259</v>
      </c>
      <c r="B216" s="16" t="s">
        <v>260</v>
      </c>
      <c r="C216" s="16" t="s">
        <v>13</v>
      </c>
      <c r="D216" s="16" t="s">
        <v>338</v>
      </c>
      <c r="E216" s="16" t="s">
        <v>339</v>
      </c>
      <c r="F216" s="17">
        <v>0</v>
      </c>
      <c r="G216" s="17">
        <v>0</v>
      </c>
      <c r="H216" s="17">
        <v>0</v>
      </c>
      <c r="I216" s="17">
        <v>0</v>
      </c>
      <c r="J216" s="17">
        <v>53253.26</v>
      </c>
      <c r="K216" s="17">
        <v>0</v>
      </c>
      <c r="L216" s="17">
        <v>0</v>
      </c>
      <c r="M216" s="17">
        <v>0</v>
      </c>
      <c r="N216" s="17">
        <v>0</v>
      </c>
      <c r="O216" s="17">
        <v>0</v>
      </c>
      <c r="P216" s="17">
        <v>0</v>
      </c>
      <c r="Q216" s="17">
        <v>0</v>
      </c>
      <c r="R216" s="17">
        <v>53253.26</v>
      </c>
    </row>
    <row r="217" spans="1:18" outlineLevel="1">
      <c r="A217" s="16" t="s">
        <v>259</v>
      </c>
      <c r="B217" s="16" t="s">
        <v>260</v>
      </c>
      <c r="C217" s="16" t="s">
        <v>13</v>
      </c>
      <c r="D217" s="16" t="s">
        <v>340</v>
      </c>
      <c r="E217" s="16" t="s">
        <v>341</v>
      </c>
      <c r="F217" s="17">
        <v>0</v>
      </c>
      <c r="G217" s="17">
        <v>0</v>
      </c>
      <c r="H217" s="17">
        <v>0</v>
      </c>
      <c r="I217" s="17">
        <v>0</v>
      </c>
      <c r="J217" s="17">
        <v>0</v>
      </c>
      <c r="K217" s="17">
        <v>0</v>
      </c>
      <c r="L217" s="17">
        <v>8655.2099999999991</v>
      </c>
      <c r="M217" s="17">
        <v>84.92</v>
      </c>
      <c r="N217" s="17">
        <v>2000</v>
      </c>
      <c r="O217" s="17">
        <v>0</v>
      </c>
      <c r="P217" s="17">
        <v>0</v>
      </c>
      <c r="Q217" s="17">
        <v>0</v>
      </c>
      <c r="R217" s="17">
        <v>10740.13</v>
      </c>
    </row>
    <row r="218" spans="1:18" outlineLevel="1">
      <c r="A218" s="16" t="s">
        <v>259</v>
      </c>
      <c r="B218" s="16" t="s">
        <v>260</v>
      </c>
      <c r="C218" s="16" t="s">
        <v>13</v>
      </c>
      <c r="D218" s="16" t="s">
        <v>342</v>
      </c>
      <c r="E218" s="16" t="s">
        <v>343</v>
      </c>
      <c r="F218" s="17">
        <v>0</v>
      </c>
      <c r="G218" s="17">
        <v>0</v>
      </c>
      <c r="H218" s="17">
        <v>0</v>
      </c>
      <c r="I218" s="17">
        <v>0</v>
      </c>
      <c r="J218" s="17">
        <v>0</v>
      </c>
      <c r="K218" s="17">
        <v>0</v>
      </c>
      <c r="L218" s="17">
        <v>0</v>
      </c>
      <c r="M218" s="17">
        <v>820</v>
      </c>
      <c r="N218" s="17">
        <v>0</v>
      </c>
      <c r="O218" s="17">
        <v>0</v>
      </c>
      <c r="P218" s="17">
        <v>0</v>
      </c>
      <c r="Q218" s="17">
        <v>0</v>
      </c>
      <c r="R218" s="17">
        <v>820</v>
      </c>
    </row>
    <row r="219" spans="1:18" outlineLevel="1">
      <c r="A219" s="16" t="s">
        <v>259</v>
      </c>
      <c r="B219" s="16" t="s">
        <v>260</v>
      </c>
      <c r="C219" s="16" t="s">
        <v>13</v>
      </c>
      <c r="D219" s="16" t="s">
        <v>344</v>
      </c>
      <c r="E219" s="16" t="s">
        <v>345</v>
      </c>
      <c r="F219" s="17">
        <v>0</v>
      </c>
      <c r="G219" s="17">
        <v>0</v>
      </c>
      <c r="H219" s="17">
        <v>0</v>
      </c>
      <c r="I219" s="17">
        <v>0</v>
      </c>
      <c r="J219" s="17">
        <v>0</v>
      </c>
      <c r="K219" s="17">
        <v>0</v>
      </c>
      <c r="L219" s="17">
        <v>0</v>
      </c>
      <c r="M219" s="17">
        <v>0</v>
      </c>
      <c r="N219" s="17">
        <v>0</v>
      </c>
      <c r="O219" s="17">
        <v>0</v>
      </c>
      <c r="P219" s="17">
        <v>0</v>
      </c>
      <c r="Q219" s="17">
        <v>0</v>
      </c>
      <c r="R219" s="17">
        <v>0</v>
      </c>
    </row>
    <row r="220" spans="1:18" outlineLevel="1">
      <c r="A220" s="16" t="s">
        <v>259</v>
      </c>
      <c r="B220" s="16" t="s">
        <v>260</v>
      </c>
      <c r="C220" s="16" t="s">
        <v>13</v>
      </c>
      <c r="D220" s="16" t="s">
        <v>346</v>
      </c>
      <c r="E220" s="16" t="s">
        <v>347</v>
      </c>
      <c r="F220" s="17">
        <v>148.9</v>
      </c>
      <c r="G220" s="17">
        <v>0</v>
      </c>
      <c r="H220" s="17">
        <v>0</v>
      </c>
      <c r="I220" s="17">
        <v>71</v>
      </c>
      <c r="J220" s="17">
        <v>0</v>
      </c>
      <c r="K220" s="17">
        <v>0</v>
      </c>
      <c r="L220" s="17">
        <v>581.91</v>
      </c>
      <c r="M220" s="17">
        <v>0</v>
      </c>
      <c r="N220" s="17">
        <v>0</v>
      </c>
      <c r="O220" s="17">
        <v>0</v>
      </c>
      <c r="P220" s="17">
        <v>0</v>
      </c>
      <c r="Q220" s="17">
        <v>0</v>
      </c>
      <c r="R220" s="17">
        <v>801.81</v>
      </c>
    </row>
    <row r="221" spans="1:18">
      <c r="A221" s="22" t="s">
        <v>348</v>
      </c>
      <c r="B221" s="22"/>
      <c r="F221" s="23">
        <f t="shared" ref="F221:R221" si="4">SUBTOTAL(9, F177:F220)</f>
        <v>19827.41</v>
      </c>
      <c r="G221" s="23">
        <f t="shared" si="4"/>
        <v>25867.4</v>
      </c>
      <c r="H221" s="23">
        <f t="shared" si="4"/>
        <v>100488.89</v>
      </c>
      <c r="I221" s="23">
        <f t="shared" si="4"/>
        <v>135646.01999999999</v>
      </c>
      <c r="J221" s="23">
        <f t="shared" si="4"/>
        <v>191082.49</v>
      </c>
      <c r="K221" s="23">
        <f t="shared" si="4"/>
        <v>277676.38999999996</v>
      </c>
      <c r="L221" s="23">
        <f t="shared" si="4"/>
        <v>-25382.550000000014</v>
      </c>
      <c r="M221" s="23">
        <f t="shared" si="4"/>
        <v>131065.02</v>
      </c>
      <c r="N221" s="23">
        <f t="shared" si="4"/>
        <v>32185.56</v>
      </c>
      <c r="O221" s="23">
        <f t="shared" si="4"/>
        <v>60163.130000000005</v>
      </c>
      <c r="P221" s="23">
        <f t="shared" si="4"/>
        <v>12220.649999999996</v>
      </c>
      <c r="Q221" s="23">
        <f t="shared" si="4"/>
        <v>4191.5500000000011</v>
      </c>
      <c r="R221" s="23">
        <f t="shared" si="4"/>
        <v>965031.9600000002</v>
      </c>
    </row>
    <row r="222" spans="1:18">
      <c r="A222" s="16" t="s">
        <v>349</v>
      </c>
      <c r="B222" s="16" t="s">
        <v>13</v>
      </c>
      <c r="C222" s="16" t="s">
        <v>13</v>
      </c>
      <c r="D222" s="16" t="s">
        <v>13</v>
      </c>
      <c r="E222" s="16" t="s">
        <v>350</v>
      </c>
      <c r="F222" s="17">
        <v>-105550.38</v>
      </c>
      <c r="G222" s="17">
        <v>-78623.820000000007</v>
      </c>
      <c r="H222" s="17">
        <v>-73581.62</v>
      </c>
      <c r="I222" s="17">
        <v>-115276.1</v>
      </c>
      <c r="J222" s="17">
        <v>-68904.070000000007</v>
      </c>
      <c r="K222" s="17">
        <v>29976.66</v>
      </c>
      <c r="L222" s="17">
        <v>31483.35</v>
      </c>
      <c r="M222" s="17">
        <v>-57284.72</v>
      </c>
      <c r="N222" s="17">
        <v>-82131.520000000004</v>
      </c>
      <c r="O222" s="17">
        <v>-90046.17</v>
      </c>
      <c r="P222" s="17">
        <v>-101670.95</v>
      </c>
      <c r="Q222" s="17">
        <v>-75370.19</v>
      </c>
      <c r="R222" s="17">
        <v>-786979.53</v>
      </c>
    </row>
    <row r="223" spans="1:18">
      <c r="A223" s="16" t="s">
        <v>349</v>
      </c>
      <c r="B223" s="16" t="s">
        <v>13</v>
      </c>
      <c r="C223" s="16" t="s">
        <v>13</v>
      </c>
      <c r="D223" s="16" t="s">
        <v>13</v>
      </c>
      <c r="E223" s="16" t="s">
        <v>351</v>
      </c>
      <c r="F223" s="17">
        <v>19827.41</v>
      </c>
      <c r="G223" s="17">
        <v>25867.4</v>
      </c>
      <c r="H223" s="17">
        <v>100488.89</v>
      </c>
      <c r="I223" s="17">
        <v>135646.01999999999</v>
      </c>
      <c r="J223" s="17">
        <v>191082.49</v>
      </c>
      <c r="K223" s="17">
        <v>277676.39</v>
      </c>
      <c r="L223" s="17">
        <v>-25382.55</v>
      </c>
      <c r="M223" s="17">
        <v>131065.02</v>
      </c>
      <c r="N223" s="17">
        <v>32185.56</v>
      </c>
      <c r="O223" s="17">
        <v>60163.13</v>
      </c>
      <c r="P223" s="17">
        <v>12220.65</v>
      </c>
      <c r="Q223" s="17">
        <v>4191.55</v>
      </c>
      <c r="R223" s="17">
        <v>965031.96</v>
      </c>
    </row>
    <row r="224" spans="1:18">
      <c r="A224" s="16" t="s">
        <v>349</v>
      </c>
      <c r="B224" s="16" t="s">
        <v>13</v>
      </c>
      <c r="C224" s="16" t="s">
        <v>13</v>
      </c>
      <c r="D224" s="16" t="s">
        <v>13</v>
      </c>
      <c r="E224" s="16" t="s">
        <v>352</v>
      </c>
      <c r="F224" s="17">
        <v>-85722.97</v>
      </c>
      <c r="G224" s="17">
        <v>-52756.42</v>
      </c>
      <c r="H224" s="17">
        <v>26907.27</v>
      </c>
      <c r="I224" s="17">
        <v>20369.919999999998</v>
      </c>
      <c r="J224" s="17">
        <v>122178.42</v>
      </c>
      <c r="K224" s="17">
        <v>307653.05</v>
      </c>
      <c r="L224" s="17">
        <v>6100.8</v>
      </c>
      <c r="M224" s="17">
        <v>73780.3</v>
      </c>
      <c r="N224" s="17">
        <v>-49945.96</v>
      </c>
      <c r="O224" s="17">
        <v>-29883.040000000001</v>
      </c>
      <c r="P224" s="17">
        <v>-89450.3</v>
      </c>
      <c r="Q224" s="17">
        <v>-71178.64</v>
      </c>
      <c r="R224" s="17">
        <v>178052.43</v>
      </c>
    </row>
    <row r="225" spans="1:18">
      <c r="A225" s="20" t="s">
        <v>349</v>
      </c>
      <c r="B225" s="20" t="s">
        <v>13</v>
      </c>
      <c r="C225" s="20" t="s">
        <v>13</v>
      </c>
      <c r="D225" s="20" t="s">
        <v>13</v>
      </c>
      <c r="E225" s="20" t="s">
        <v>353</v>
      </c>
      <c r="F225" s="21">
        <v>6.9581189999999999</v>
      </c>
      <c r="G225" s="21">
        <v>5.7957010000000002</v>
      </c>
      <c r="H225" s="21">
        <v>5.0786899999999999</v>
      </c>
      <c r="I225" s="21">
        <v>7.9181559999999998</v>
      </c>
      <c r="J225" s="21">
        <v>5.5947699999999996</v>
      </c>
      <c r="K225" s="21">
        <v>-3.1062379999999998</v>
      </c>
      <c r="L225" s="21">
        <v>-2.2219329999999999</v>
      </c>
      <c r="M225" s="21">
        <v>3.9061430000000001</v>
      </c>
      <c r="N225" s="21">
        <v>5.950024</v>
      </c>
      <c r="O225" s="21">
        <v>6.1174270000000002</v>
      </c>
      <c r="P225" s="21">
        <v>7.167789</v>
      </c>
      <c r="Q225" s="21">
        <v>5.3799340000000004</v>
      </c>
      <c r="R225" s="21">
        <v>4.7609159999999999</v>
      </c>
    </row>
    <row r="226" spans="1:18">
      <c r="A226" s="20" t="s">
        <v>349</v>
      </c>
      <c r="B226" s="20" t="s">
        <v>13</v>
      </c>
      <c r="C226" s="20" t="s">
        <v>13</v>
      </c>
      <c r="D226" s="20" t="s">
        <v>13</v>
      </c>
      <c r="E226" s="20" t="s">
        <v>354</v>
      </c>
      <c r="F226" s="21">
        <v>-7.1342489999999996</v>
      </c>
      <c r="G226" s="21">
        <v>-7.8115800000000002</v>
      </c>
      <c r="H226" s="21">
        <v>-7.1194600000000001</v>
      </c>
      <c r="I226" s="21">
        <v>-6.1515129999999996</v>
      </c>
      <c r="J226" s="21">
        <v>-7.2220279999999999</v>
      </c>
      <c r="K226" s="21">
        <v>-11.55358</v>
      </c>
      <c r="L226" s="21">
        <v>-15.669650000000001</v>
      </c>
      <c r="M226" s="21">
        <v>-9.7548840000000006</v>
      </c>
      <c r="N226" s="21">
        <v>-6.1387739999999997</v>
      </c>
      <c r="O226" s="21">
        <v>-7.0098399999999996</v>
      </c>
      <c r="P226" s="21">
        <v>-8.0669869999999992</v>
      </c>
      <c r="Q226" s="21">
        <v>-8.9530890000000003</v>
      </c>
      <c r="R226" s="21">
        <v>-8.4706630000000001</v>
      </c>
    </row>
    <row r="227" spans="1:18">
      <c r="A227" s="20" t="s">
        <v>349</v>
      </c>
      <c r="B227" s="20" t="s">
        <v>13</v>
      </c>
      <c r="C227" s="20" t="s">
        <v>13</v>
      </c>
      <c r="D227" s="20" t="s">
        <v>13</v>
      </c>
      <c r="E227" s="20" t="s">
        <v>355</v>
      </c>
      <c r="F227" s="21">
        <v>-14.880409999999999</v>
      </c>
      <c r="G227" s="21">
        <v>-11.79927</v>
      </c>
      <c r="H227" s="21">
        <v>-14.774760000000001</v>
      </c>
      <c r="I227" s="21">
        <v>-12.188190000000001</v>
      </c>
      <c r="J227" s="21">
        <v>-12.66671</v>
      </c>
      <c r="K227" s="21">
        <v>-11.555289999999999</v>
      </c>
      <c r="L227" s="21">
        <v>-14.903510000000001</v>
      </c>
      <c r="M227" s="21">
        <v>-12.76005</v>
      </c>
      <c r="N227" s="21">
        <v>-14.890549999999999</v>
      </c>
      <c r="O227" s="21">
        <v>-12.458909999999999</v>
      </c>
      <c r="P227" s="21">
        <v>-7.0696979999999998</v>
      </c>
      <c r="Q227" s="21">
        <v>-4.0500860000000003</v>
      </c>
      <c r="R227" s="21">
        <v>-12.025230000000001</v>
      </c>
    </row>
  </sheetData>
  <autoFilter ref="A15:R15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30" t="s">
        <v>0</v>
      </c>
      <c r="D1" s="29"/>
      <c r="E1" s="29"/>
      <c r="F1" s="29"/>
      <c r="G1" s="29"/>
      <c r="H1" s="29"/>
      <c r="I1" s="24" t="s">
        <v>1</v>
      </c>
    </row>
    <row r="2" spans="1:9">
      <c r="C2" s="29"/>
      <c r="D2" s="29"/>
      <c r="E2" s="29"/>
      <c r="F2" s="29"/>
      <c r="G2" s="29"/>
      <c r="H2" s="29"/>
      <c r="I2" s="25" t="s">
        <v>2</v>
      </c>
    </row>
    <row r="3" spans="1:9">
      <c r="C3" s="29"/>
      <c r="D3" s="29"/>
      <c r="E3" s="29"/>
      <c r="F3" s="29"/>
      <c r="G3" s="29"/>
      <c r="H3" s="29"/>
    </row>
    <row r="7" spans="1:9">
      <c r="A7" s="26" t="s">
        <v>356</v>
      </c>
    </row>
    <row r="8" spans="1:9">
      <c r="B8" s="27" t="s">
        <v>357</v>
      </c>
    </row>
    <row r="9" spans="1:9">
      <c r="C9" s="27" t="s">
        <v>358</v>
      </c>
      <c r="D9" s="27" t="s">
        <v>359</v>
      </c>
    </row>
    <row r="10" spans="1:9">
      <c r="C10" s="27" t="s">
        <v>360</v>
      </c>
      <c r="D10" s="27" t="s">
        <v>361</v>
      </c>
    </row>
    <row r="11" spans="1:9">
      <c r="C11" s="27" t="s">
        <v>362</v>
      </c>
      <c r="D11" s="27" t="s">
        <v>363</v>
      </c>
    </row>
    <row r="12" spans="1:9">
      <c r="C12" s="27" t="s">
        <v>364</v>
      </c>
      <c r="D12" s="27" t="s">
        <v>365</v>
      </c>
    </row>
    <row r="13" spans="1:9">
      <c r="C13" s="27" t="s">
        <v>366</v>
      </c>
      <c r="D13" s="27" t="s">
        <v>367</v>
      </c>
    </row>
    <row r="14" spans="1:9">
      <c r="B14" s="27" t="s">
        <v>368</v>
      </c>
    </row>
    <row r="15" spans="1:9">
      <c r="C15" s="27" t="s">
        <v>369</v>
      </c>
      <c r="D15" s="27" t="s">
        <v>370</v>
      </c>
    </row>
    <row r="16" spans="1:9">
      <c r="C16" s="27" t="s">
        <v>371</v>
      </c>
      <c r="D16" s="27" t="s">
        <v>372</v>
      </c>
    </row>
    <row r="17" spans="1:4">
      <c r="C17" s="27" t="s">
        <v>373</v>
      </c>
      <c r="D17" s="27" t="s">
        <v>374</v>
      </c>
    </row>
    <row r="18" spans="1:4">
      <c r="A18" s="26" t="s">
        <v>375</v>
      </c>
    </row>
    <row r="19" spans="1:4">
      <c r="C19" s="27" t="s">
        <v>376</v>
      </c>
      <c r="D19" s="27" t="s">
        <v>377</v>
      </c>
    </row>
    <row r="20" spans="1:4">
      <c r="A20" s="26" t="s">
        <v>378</v>
      </c>
    </row>
    <row r="21" spans="1:4">
      <c r="B21" s="27" t="s">
        <v>379</v>
      </c>
    </row>
    <row r="22" spans="1:4">
      <c r="C22" s="27" t="s">
        <v>380</v>
      </c>
      <c r="D22" s="27" t="s">
        <v>381</v>
      </c>
    </row>
    <row r="23" spans="1:4">
      <c r="C23" s="27" t="s">
        <v>382</v>
      </c>
      <c r="D23" s="27" t="s">
        <v>383</v>
      </c>
    </row>
    <row r="24" spans="1:4">
      <c r="C24" s="27" t="s">
        <v>384</v>
      </c>
      <c r="D24" s="27" t="s">
        <v>385</v>
      </c>
    </row>
    <row r="25" spans="1:4">
      <c r="C25" s="27" t="s">
        <v>386</v>
      </c>
      <c r="D25" s="27" t="s">
        <v>387</v>
      </c>
    </row>
    <row r="26" spans="1:4">
      <c r="A26" s="26" t="s">
        <v>388</v>
      </c>
    </row>
    <row r="27" spans="1:4">
      <c r="B27" s="27" t="s">
        <v>389</v>
      </c>
    </row>
    <row r="28" spans="1:4">
      <c r="C28" s="27" t="s">
        <v>390</v>
      </c>
      <c r="D28" s="27" t="s">
        <v>391</v>
      </c>
    </row>
    <row r="29" spans="1:4">
      <c r="C29" s="27" t="s">
        <v>392</v>
      </c>
      <c r="D29" s="27" t="s">
        <v>393</v>
      </c>
    </row>
    <row r="30" spans="1:4">
      <c r="C30" s="27" t="s">
        <v>394</v>
      </c>
      <c r="D30" s="27" t="s">
        <v>395</v>
      </c>
    </row>
    <row r="31" spans="1:4">
      <c r="C31" s="27" t="s">
        <v>396</v>
      </c>
      <c r="D31" s="27" t="s">
        <v>397</v>
      </c>
    </row>
    <row r="32" spans="1:4">
      <c r="A32" s="26" t="s">
        <v>398</v>
      </c>
    </row>
    <row r="33" spans="1:4">
      <c r="B33" s="27" t="s">
        <v>399</v>
      </c>
    </row>
    <row r="34" spans="1:4">
      <c r="C34" s="27" t="s">
        <v>400</v>
      </c>
      <c r="D34" s="27" t="s">
        <v>401</v>
      </c>
    </row>
    <row r="35" spans="1:4">
      <c r="C35" s="27" t="s">
        <v>402</v>
      </c>
      <c r="D35" s="27" t="s">
        <v>403</v>
      </c>
    </row>
    <row r="36" spans="1:4">
      <c r="C36" s="27" t="s">
        <v>404</v>
      </c>
      <c r="D36" s="27" t="s">
        <v>405</v>
      </c>
    </row>
    <row r="37" spans="1:4">
      <c r="C37" s="27" t="s">
        <v>406</v>
      </c>
      <c r="D37" s="27" t="s">
        <v>407</v>
      </c>
    </row>
    <row r="38" spans="1:4">
      <c r="C38" s="27" t="s">
        <v>408</v>
      </c>
      <c r="D38" s="27" t="s">
        <v>409</v>
      </c>
    </row>
    <row r="39" spans="1:4">
      <c r="A39" s="26" t="s">
        <v>410</v>
      </c>
    </row>
    <row r="40" spans="1:4">
      <c r="C40" s="27" t="s">
        <v>411</v>
      </c>
      <c r="D40" s="27" t="s">
        <v>412</v>
      </c>
    </row>
    <row r="41" spans="1:4">
      <c r="C41" s="27" t="s">
        <v>413</v>
      </c>
      <c r="D41" s="27" t="s">
        <v>412</v>
      </c>
    </row>
    <row r="42" spans="1:4">
      <c r="C42" s="27" t="s">
        <v>414</v>
      </c>
      <c r="D42" s="27" t="s">
        <v>415</v>
      </c>
    </row>
    <row r="43" spans="1:4">
      <c r="C43" s="27" t="s">
        <v>416</v>
      </c>
      <c r="D43" s="27" t="s">
        <v>395</v>
      </c>
    </row>
    <row r="44" spans="1:4">
      <c r="A44" s="26" t="s">
        <v>417</v>
      </c>
    </row>
    <row r="45" spans="1:4">
      <c r="C45" s="27" t="s">
        <v>418</v>
      </c>
      <c r="D45" s="27" t="s">
        <v>419</v>
      </c>
    </row>
    <row r="46" spans="1:4">
      <c r="C46" s="27" t="s">
        <v>420</v>
      </c>
      <c r="D46" s="27" t="s">
        <v>419</v>
      </c>
    </row>
    <row r="47" spans="1:4">
      <c r="C47" s="27" t="s">
        <v>421</v>
      </c>
      <c r="D47" s="27" t="s">
        <v>422</v>
      </c>
    </row>
    <row r="48" spans="1:4">
      <c r="A48" s="26" t="s">
        <v>423</v>
      </c>
    </row>
    <row r="49" spans="3:4">
      <c r="C49" s="27" t="s">
        <v>424</v>
      </c>
      <c r="D49" s="27" t="s">
        <v>425</v>
      </c>
    </row>
    <row r="50" spans="3:4">
      <c r="C50" s="27" t="s">
        <v>426</v>
      </c>
      <c r="D50" s="27" t="s">
        <v>425</v>
      </c>
    </row>
    <row r="51" spans="3:4">
      <c r="C51" s="27" t="s">
        <v>427</v>
      </c>
      <c r="D51" s="27" t="s">
        <v>428</v>
      </c>
    </row>
    <row r="52" spans="3:4">
      <c r="C52" s="27" t="s">
        <v>429</v>
      </c>
      <c r="D52" s="27" t="s">
        <v>430</v>
      </c>
    </row>
    <row r="53" spans="3:4">
      <c r="C53" s="27" t="s">
        <v>431</v>
      </c>
      <c r="D53" s="27" t="s">
        <v>432</v>
      </c>
    </row>
    <row r="54" spans="3:4">
      <c r="C54" s="27" t="s">
        <v>433</v>
      </c>
      <c r="D54" s="27" t="s">
        <v>434</v>
      </c>
    </row>
    <row r="55" spans="3:4">
      <c r="C55" s="27" t="s">
        <v>435</v>
      </c>
      <c r="D55" s="27" t="s">
        <v>436</v>
      </c>
    </row>
    <row r="56" spans="3:4">
      <c r="C56" s="27" t="s">
        <v>437</v>
      </c>
      <c r="D56" s="27" t="s">
        <v>395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MacDonald (MMACDONA)</dc:creator>
  <cp:lastModifiedBy>Michael MacDonald</cp:lastModifiedBy>
  <dcterms:created xsi:type="dcterms:W3CDTF">2019-06-06T21:24:02Z</dcterms:created>
  <dcterms:modified xsi:type="dcterms:W3CDTF">2019-06-06T21:24:40Z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