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k\OneDrive\O&amp;G\Avalon Sales Package\Avalon Sales Package\"/>
    </mc:Choice>
  </mc:AlternateContent>
  <xr:revisionPtr revIDLastSave="81" documentId="8_{040E1748-1009-4C35-9BC9-642A4A5C2D08}" xr6:coauthVersionLast="45" xr6:coauthVersionMax="45" xr10:uidLastSave="{38D45D22-E967-4714-9DED-BFA854249061}"/>
  <bookViews>
    <workbookView xWindow="-120" yWindow="-120" windowWidth="20730" windowHeight="11760" xr2:uid="{E12CC052-C619-4DFF-9470-C1BD1F0506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6" i="1" l="1"/>
  <c r="J63" i="1"/>
  <c r="J13" i="1" l="1"/>
  <c r="F5" i="1" l="1"/>
  <c r="D17" i="1"/>
  <c r="D5" i="1"/>
</calcChain>
</file>

<file path=xl/sharedStrings.xml><?xml version="1.0" encoding="utf-8"?>
<sst xmlns="http://schemas.openxmlformats.org/spreadsheetml/2006/main" count="156" uniqueCount="31">
  <si>
    <t>ACTIVITY</t>
  </si>
  <si>
    <t>PROD</t>
  </si>
  <si>
    <t>HRS</t>
  </si>
  <si>
    <t>VOL</t>
  </si>
  <si>
    <t>WELLS</t>
  </si>
  <si>
    <t>AB WI 100/01-30-009-07 W4/02</t>
  </si>
  <si>
    <t>OIL</t>
  </si>
  <si>
    <t xml:space="preserve">GAS </t>
  </si>
  <si>
    <t>WATER</t>
  </si>
  <si>
    <t>AB WI 102/02-30-009-07 W4/00</t>
  </si>
  <si>
    <t>GAS</t>
  </si>
  <si>
    <t>AB WI 100/07-30-009-07 W4/00</t>
  </si>
  <si>
    <t>AB WI 100/12-31-009-07 W4/00</t>
  </si>
  <si>
    <t>AB WI 102/12-31-009-07 W4/00</t>
  </si>
  <si>
    <t>AB WI 102/14-31-009-07 W4/00</t>
  </si>
  <si>
    <t>AB WI 103/14-31-009-07 W4/02</t>
  </si>
  <si>
    <t>AB WI 102/08-35-009-08 W4/03</t>
  </si>
  <si>
    <t>AB WI 100/05-36-009-08 W4/00</t>
  </si>
  <si>
    <t>AB WI 102/08-36-009-08 W4/00</t>
  </si>
  <si>
    <t>AB WI 100/10-36-009-08 W4/00</t>
  </si>
  <si>
    <t>AB WI 100/12-36-009-08 W4/00</t>
  </si>
  <si>
    <t>AB WI 102/12-36-009-08 W4/00</t>
  </si>
  <si>
    <t>JUNE</t>
  </si>
  <si>
    <t>100/09-30-012-14 W4/03</t>
  </si>
  <si>
    <t>100/10-07-012-14 W4/03</t>
  </si>
  <si>
    <t>JULY</t>
  </si>
  <si>
    <t>AUGUST</t>
  </si>
  <si>
    <t>Previous 4 months production (2019)</t>
  </si>
  <si>
    <t>SEPTEMBER</t>
  </si>
  <si>
    <t>100/12-20-019-18 W4/3</t>
  </si>
  <si>
    <t>100/16-18-018-20 W4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</si>
</sst>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2" borderId="2" xfId="0" applyFill="1" applyBorder="1"/>
    <xf numFmtId="0" fontId="0" fillId="0" borderId="2" xfId="0" applyBorder="1"/>
    <xf numFmtId="164" fontId="0" fillId="0" borderId="2" xfId="0" applyNumberFormat="1" applyBorder="1"/>
    <xf numFmtId="164" fontId="0" fillId="2" borderId="2" xfId="0" applyNumberFormat="1" applyFill="1" applyBorder="1"/>
    <xf numFmtId="2" fontId="0" fillId="0" borderId="2" xfId="0" applyNumberFormat="1" applyBorder="1"/>
    <xf numFmtId="0" fontId="0" fillId="3" borderId="2" xfId="0" applyFill="1" applyBorder="1"/>
    <xf numFmtId="0" fontId="1" fillId="0" borderId="0" xfId="0" applyFont="1" applyBorder="1"/>
    <xf numFmtId="0" fontId="0" fillId="3" borderId="0" xfId="0" applyFont="1" applyFill="1" applyBorder="1"/>
    <xf numFmtId="0" fontId="0" fillId="0" borderId="0" xfId="0" applyBorder="1"/>
    <xf numFmtId="164" fontId="0" fillId="0" borderId="0" xfId="0" applyNumberFormat="1" applyBorder="1"/>
    <xf numFmtId="0" fontId="0" fillId="3" borderId="2" xfId="0" applyFont="1" applyFill="1" applyBorder="1"/>
    <xf numFmtId="0" fontId="0" fillId="2" borderId="2" xfId="0" applyFont="1" applyFill="1" applyBorder="1"/>
    <xf numFmtId="164" fontId="2" fillId="3" borderId="2" xfId="0" applyNumberFormat="1" applyFont="1" applyFill="1" applyBorder="1"/>
    <xf numFmtId="164" fontId="0" fillId="3" borderId="2" xfId="0" applyNumberFormat="1" applyFill="1" applyBorder="1"/>
    <xf numFmtId="164" fontId="3" fillId="3" borderId="2" xfId="0" applyNumberFormat="1" applyFont="1" applyFill="1" applyBorder="1"/>
    <xf numFmtId="17" fontId="1" fillId="0" borderId="3" xfId="0" applyNumberFormat="1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F185B-2A21-44F0-A5A4-8813645EEB6B}">
  <dimension ref="A1:K67"/>
  <sheetViews>
    <sheetView tabSelected="1" topLeftCell="A37" workbookViewId="0">
      <selection activeCell="J68" sqref="J68"/>
    </sheetView>
  </sheetViews>
  <sheetFormatPr defaultRowHeight="15" x14ac:dyDescent="0.25"/>
  <cols>
    <col min="1" max="1" width="30" customWidth="1"/>
  </cols>
  <sheetData>
    <row r="1" spans="1:11" x14ac:dyDescent="0.25">
      <c r="A1" t="s">
        <v>27</v>
      </c>
    </row>
    <row r="2" spans="1:11" x14ac:dyDescent="0.25">
      <c r="D2" s="19" t="s">
        <v>22</v>
      </c>
      <c r="E2" s="20"/>
      <c r="F2" s="20" t="s">
        <v>25</v>
      </c>
      <c r="G2" s="21"/>
      <c r="H2" s="20" t="s">
        <v>26</v>
      </c>
      <c r="I2" s="21"/>
      <c r="J2" s="20" t="s">
        <v>28</v>
      </c>
      <c r="K2" s="21"/>
    </row>
    <row r="3" spans="1:11" x14ac:dyDescent="0.25">
      <c r="A3" s="1"/>
      <c r="B3" s="2" t="s">
        <v>0</v>
      </c>
      <c r="C3" s="2" t="s">
        <v>1</v>
      </c>
      <c r="D3" s="2" t="s">
        <v>2</v>
      </c>
      <c r="E3" s="2" t="s">
        <v>3</v>
      </c>
      <c r="F3" s="2" t="s">
        <v>2</v>
      </c>
      <c r="G3" s="2" t="s">
        <v>3</v>
      </c>
      <c r="H3" s="2" t="s">
        <v>2</v>
      </c>
      <c r="I3" s="2" t="s">
        <v>3</v>
      </c>
      <c r="J3" s="2" t="s">
        <v>2</v>
      </c>
      <c r="K3" s="2" t="s">
        <v>3</v>
      </c>
    </row>
    <row r="4" spans="1:11" x14ac:dyDescent="0.25">
      <c r="A4" s="1" t="s">
        <v>4</v>
      </c>
      <c r="B4" s="18"/>
      <c r="C4" s="18"/>
      <c r="D4" s="18"/>
      <c r="E4" s="18"/>
      <c r="F4" s="9"/>
      <c r="G4" s="9"/>
    </row>
    <row r="5" spans="1:11" x14ac:dyDescent="0.25">
      <c r="A5" s="3" t="s">
        <v>5</v>
      </c>
      <c r="B5" s="3" t="s">
        <v>1</v>
      </c>
      <c r="C5" s="3" t="s">
        <v>6</v>
      </c>
      <c r="D5" s="3">
        <f>26*24</f>
        <v>624</v>
      </c>
      <c r="E5" s="3">
        <v>17</v>
      </c>
      <c r="F5" s="3">
        <f>24*24</f>
        <v>576</v>
      </c>
      <c r="G5" s="3">
        <v>15.5</v>
      </c>
      <c r="H5" s="3">
        <v>720</v>
      </c>
      <c r="I5" s="3">
        <v>16</v>
      </c>
      <c r="J5" s="3">
        <v>720</v>
      </c>
      <c r="K5" s="3">
        <v>13.3</v>
      </c>
    </row>
    <row r="6" spans="1:11" x14ac:dyDescent="0.25">
      <c r="A6" s="4" t="s">
        <v>5</v>
      </c>
      <c r="B6" s="4" t="s">
        <v>1</v>
      </c>
      <c r="C6" s="4" t="s">
        <v>7</v>
      </c>
      <c r="D6" s="4"/>
      <c r="E6" s="4">
        <v>2.4</v>
      </c>
      <c r="F6" s="4"/>
      <c r="G6" s="4">
        <v>2.4</v>
      </c>
      <c r="H6" s="4"/>
      <c r="I6" s="4">
        <v>2.2999999999999998</v>
      </c>
      <c r="J6" s="4"/>
      <c r="K6" s="4">
        <v>2.2000000000000002</v>
      </c>
    </row>
    <row r="7" spans="1:11" x14ac:dyDescent="0.25">
      <c r="A7" s="4" t="s">
        <v>5</v>
      </c>
      <c r="B7" s="4" t="s">
        <v>1</v>
      </c>
      <c r="C7" s="4" t="s">
        <v>8</v>
      </c>
      <c r="D7" s="4"/>
      <c r="E7" s="4">
        <v>17</v>
      </c>
      <c r="F7" s="4"/>
      <c r="G7" s="4">
        <v>15.5</v>
      </c>
      <c r="H7" s="4"/>
      <c r="I7" s="4">
        <v>16</v>
      </c>
      <c r="J7" s="4"/>
      <c r="K7" s="4">
        <v>13.3</v>
      </c>
    </row>
    <row r="9" spans="1:11" x14ac:dyDescent="0.25">
      <c r="A9" s="3" t="s">
        <v>9</v>
      </c>
      <c r="B9" s="3" t="s">
        <v>1</v>
      </c>
      <c r="C9" s="3" t="s">
        <v>6</v>
      </c>
      <c r="D9" s="3">
        <v>624</v>
      </c>
      <c r="E9" s="6">
        <v>21.5</v>
      </c>
      <c r="F9" s="3">
        <v>576</v>
      </c>
      <c r="G9" s="6">
        <v>21.5</v>
      </c>
      <c r="H9" s="3">
        <v>720</v>
      </c>
      <c r="I9" s="6">
        <v>21.5</v>
      </c>
      <c r="J9" s="3">
        <v>696</v>
      </c>
      <c r="K9" s="6">
        <v>19.5</v>
      </c>
    </row>
    <row r="10" spans="1:11" x14ac:dyDescent="0.25">
      <c r="A10" s="4" t="s">
        <v>9</v>
      </c>
      <c r="B10" s="4" t="s">
        <v>1</v>
      </c>
      <c r="C10" s="4" t="s">
        <v>10</v>
      </c>
      <c r="D10" s="4"/>
      <c r="E10" s="7">
        <v>7.4</v>
      </c>
      <c r="F10" s="4"/>
      <c r="G10" s="7">
        <v>7.7</v>
      </c>
      <c r="H10" s="4"/>
      <c r="I10" s="7">
        <v>7.2</v>
      </c>
      <c r="J10" s="4"/>
      <c r="K10" s="7">
        <v>6.9</v>
      </c>
    </row>
    <row r="11" spans="1:11" x14ac:dyDescent="0.25">
      <c r="A11" s="4" t="s">
        <v>9</v>
      </c>
      <c r="B11" s="4" t="s">
        <v>1</v>
      </c>
      <c r="C11" s="4" t="s">
        <v>8</v>
      </c>
      <c r="D11" s="4"/>
      <c r="E11" s="5">
        <v>49</v>
      </c>
      <c r="F11" s="4"/>
      <c r="G11" s="5">
        <v>52.5</v>
      </c>
      <c r="H11" s="4"/>
      <c r="I11" s="5">
        <v>52.5</v>
      </c>
      <c r="J11" s="4"/>
      <c r="K11" s="5">
        <v>48.5</v>
      </c>
    </row>
    <row r="13" spans="1:11" x14ac:dyDescent="0.25">
      <c r="A13" s="3" t="s">
        <v>11</v>
      </c>
      <c r="B13" s="3" t="s">
        <v>1</v>
      </c>
      <c r="C13" s="3" t="s">
        <v>6</v>
      </c>
      <c r="D13" s="3">
        <v>624</v>
      </c>
      <c r="E13" s="6">
        <v>31.5</v>
      </c>
      <c r="F13" s="3">
        <v>576</v>
      </c>
      <c r="G13" s="6">
        <v>34</v>
      </c>
      <c r="H13" s="3">
        <v>480</v>
      </c>
      <c r="I13" s="6">
        <v>21.5</v>
      </c>
      <c r="J13" s="3">
        <f>24*24</f>
        <v>576</v>
      </c>
      <c r="K13" s="6">
        <v>29.3</v>
      </c>
    </row>
    <row r="14" spans="1:11" x14ac:dyDescent="0.25">
      <c r="A14" s="4" t="s">
        <v>11</v>
      </c>
      <c r="B14" s="4" t="s">
        <v>1</v>
      </c>
      <c r="C14" s="4" t="s">
        <v>10</v>
      </c>
      <c r="D14" s="4"/>
      <c r="E14" s="4">
        <v>4.5999999999999996</v>
      </c>
      <c r="F14" s="4"/>
      <c r="G14" s="4">
        <v>4.8</v>
      </c>
      <c r="H14" s="4"/>
      <c r="I14" s="4">
        <v>2.7</v>
      </c>
      <c r="J14" s="4"/>
      <c r="K14" s="4">
        <v>3.1</v>
      </c>
    </row>
    <row r="15" spans="1:11" x14ac:dyDescent="0.25">
      <c r="A15" s="4" t="s">
        <v>11</v>
      </c>
      <c r="B15" s="4" t="s">
        <v>1</v>
      </c>
      <c r="C15" s="4" t="s">
        <v>8</v>
      </c>
      <c r="D15" s="4"/>
      <c r="E15" s="5">
        <v>31.5</v>
      </c>
      <c r="F15" s="4"/>
      <c r="G15" s="5">
        <v>34</v>
      </c>
      <c r="H15" s="4"/>
      <c r="I15" s="5">
        <v>21.5</v>
      </c>
      <c r="J15" s="4"/>
      <c r="K15" s="5">
        <v>29.3</v>
      </c>
    </row>
    <row r="16" spans="1:11" x14ac:dyDescent="0.25">
      <c r="A16" s="4"/>
      <c r="B16" s="4"/>
      <c r="C16" s="4"/>
      <c r="D16" s="4"/>
      <c r="E16" s="4"/>
      <c r="F16" s="4"/>
      <c r="G16" s="4"/>
    </row>
    <row r="17" spans="1:11" x14ac:dyDescent="0.25">
      <c r="A17" s="3" t="s">
        <v>12</v>
      </c>
      <c r="B17" s="3" t="s">
        <v>1</v>
      </c>
      <c r="C17" s="3" t="s">
        <v>6</v>
      </c>
      <c r="D17" s="3">
        <f>23*24</f>
        <v>552</v>
      </c>
      <c r="E17" s="6">
        <v>34.246641786520129</v>
      </c>
      <c r="F17" s="3">
        <v>576</v>
      </c>
      <c r="G17" s="6">
        <v>23.775571194447121</v>
      </c>
      <c r="H17" s="3">
        <v>720</v>
      </c>
      <c r="I17" s="6">
        <v>50.80052151238592</v>
      </c>
      <c r="J17" s="3">
        <v>648</v>
      </c>
      <c r="K17" s="6">
        <v>47.7</v>
      </c>
    </row>
    <row r="18" spans="1:11" x14ac:dyDescent="0.25">
      <c r="A18" s="4" t="s">
        <v>12</v>
      </c>
      <c r="B18" s="4" t="s">
        <v>1</v>
      </c>
      <c r="C18" s="4" t="s">
        <v>10</v>
      </c>
      <c r="D18" s="4"/>
      <c r="E18" s="5">
        <v>1.6782890004172739</v>
      </c>
      <c r="F18" s="4"/>
      <c r="G18" s="5">
        <v>1.5110178384050368</v>
      </c>
      <c r="H18" s="4"/>
      <c r="I18" s="5">
        <v>2.1890726092399224</v>
      </c>
      <c r="J18" s="4"/>
      <c r="K18" s="16">
        <v>1.8</v>
      </c>
    </row>
    <row r="19" spans="1:11" x14ac:dyDescent="0.25">
      <c r="A19" s="4" t="s">
        <v>12</v>
      </c>
      <c r="B19" s="4" t="s">
        <v>1</v>
      </c>
      <c r="C19" s="4" t="s">
        <v>8</v>
      </c>
      <c r="D19" s="4"/>
      <c r="E19" s="5">
        <v>213.09070808295144</v>
      </c>
      <c r="F19" s="4"/>
      <c r="G19" s="5">
        <v>326.3684446436576</v>
      </c>
      <c r="H19" s="4"/>
      <c r="I19" s="5">
        <v>379.01280071723863</v>
      </c>
      <c r="J19" s="4"/>
      <c r="K19" s="16">
        <v>349.8</v>
      </c>
    </row>
    <row r="20" spans="1:1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15"/>
    </row>
    <row r="21" spans="1:11" x14ac:dyDescent="0.25">
      <c r="A21" s="4" t="s">
        <v>13</v>
      </c>
      <c r="B21" s="3" t="s">
        <v>1</v>
      </c>
      <c r="C21" s="3" t="s">
        <v>6</v>
      </c>
      <c r="D21" s="4">
        <v>0</v>
      </c>
      <c r="E21" s="4"/>
      <c r="F21" s="4">
        <v>0</v>
      </c>
      <c r="G21" s="4"/>
      <c r="H21" s="4">
        <v>0</v>
      </c>
      <c r="I21" s="4"/>
      <c r="J21" s="4">
        <v>0</v>
      </c>
      <c r="K21" s="17">
        <v>0</v>
      </c>
    </row>
    <row r="22" spans="1:11" x14ac:dyDescent="0.25">
      <c r="A22" s="4" t="s">
        <v>13</v>
      </c>
      <c r="B22" s="4" t="s">
        <v>1</v>
      </c>
      <c r="C22" s="4" t="s">
        <v>10</v>
      </c>
      <c r="D22" s="4"/>
      <c r="E22" s="4"/>
      <c r="F22" s="4"/>
      <c r="G22" s="4"/>
      <c r="H22" s="4"/>
      <c r="I22" s="4"/>
      <c r="J22" s="4"/>
      <c r="K22" s="16"/>
    </row>
    <row r="23" spans="1:11" x14ac:dyDescent="0.25">
      <c r="A23" s="4" t="s">
        <v>13</v>
      </c>
      <c r="B23" s="4" t="s">
        <v>1</v>
      </c>
      <c r="C23" s="4" t="s">
        <v>8</v>
      </c>
      <c r="D23" s="4"/>
      <c r="E23" s="4"/>
      <c r="F23" s="4"/>
      <c r="G23" s="4"/>
      <c r="H23" s="4"/>
      <c r="I23" s="4"/>
      <c r="J23" s="4"/>
      <c r="K23" s="16"/>
    </row>
    <row r="24" spans="1:1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16"/>
    </row>
    <row r="25" spans="1:11" x14ac:dyDescent="0.25">
      <c r="A25" s="3" t="s">
        <v>14</v>
      </c>
      <c r="B25" s="3" t="s">
        <v>1</v>
      </c>
      <c r="C25" s="3" t="s">
        <v>6</v>
      </c>
      <c r="D25" s="3">
        <v>240</v>
      </c>
      <c r="E25" s="6">
        <v>6.2682298686749887</v>
      </c>
      <c r="F25" s="3">
        <v>576</v>
      </c>
      <c r="G25" s="6">
        <v>65.209293357755698</v>
      </c>
      <c r="H25" s="3">
        <v>720</v>
      </c>
      <c r="I25" s="6">
        <v>76.318122555410682</v>
      </c>
      <c r="J25" s="3">
        <v>648</v>
      </c>
      <c r="K25" s="6">
        <v>60.4</v>
      </c>
    </row>
    <row r="26" spans="1:11" x14ac:dyDescent="0.25">
      <c r="A26" s="4" t="s">
        <v>14</v>
      </c>
      <c r="B26" s="4" t="s">
        <v>1</v>
      </c>
      <c r="C26" s="4" t="s">
        <v>10</v>
      </c>
      <c r="D26" s="4"/>
      <c r="E26" s="16">
        <v>0.83393242256758937</v>
      </c>
      <c r="F26" s="8"/>
      <c r="G26" s="16">
        <v>1.7628541448058765</v>
      </c>
      <c r="H26" s="8"/>
      <c r="I26" s="16">
        <v>2.5017972677027682</v>
      </c>
      <c r="J26" s="8"/>
      <c r="K26" s="16">
        <v>2.1</v>
      </c>
    </row>
    <row r="27" spans="1:11" x14ac:dyDescent="0.25">
      <c r="A27" s="4" t="s">
        <v>14</v>
      </c>
      <c r="B27" s="4" t="s">
        <v>1</v>
      </c>
      <c r="C27" s="4" t="s">
        <v>8</v>
      </c>
      <c r="D27" s="4"/>
      <c r="E27" s="16">
        <v>191.72268682798094</v>
      </c>
      <c r="F27" s="8"/>
      <c r="G27" s="16">
        <v>450.89735544598835</v>
      </c>
      <c r="H27" s="8"/>
      <c r="I27" s="16">
        <v>531.28256213577731</v>
      </c>
      <c r="J27" s="8"/>
      <c r="K27" s="16">
        <v>490.5</v>
      </c>
    </row>
    <row r="28" spans="1:11" x14ac:dyDescent="0.25">
      <c r="A28" s="4"/>
      <c r="B28" s="4"/>
      <c r="C28" s="4"/>
      <c r="D28" s="4"/>
      <c r="E28" s="8"/>
      <c r="F28" s="8"/>
      <c r="G28" s="8"/>
      <c r="H28" s="8"/>
      <c r="I28" s="8"/>
      <c r="J28" s="8"/>
      <c r="K28" s="16"/>
    </row>
    <row r="29" spans="1:11" x14ac:dyDescent="0.25">
      <c r="A29" s="3" t="s">
        <v>15</v>
      </c>
      <c r="B29" s="3" t="s">
        <v>1</v>
      </c>
      <c r="C29" s="3" t="s">
        <v>6</v>
      </c>
      <c r="D29" s="3">
        <v>552</v>
      </c>
      <c r="E29" s="6">
        <v>25.815312949771144</v>
      </c>
      <c r="F29" s="3">
        <v>576</v>
      </c>
      <c r="G29" s="6">
        <v>23.863491757447221</v>
      </c>
      <c r="H29" s="3">
        <v>720</v>
      </c>
      <c r="I29" s="6">
        <v>20.170795306388531</v>
      </c>
      <c r="J29" s="3">
        <v>648</v>
      </c>
      <c r="K29" s="6">
        <v>22.9</v>
      </c>
    </row>
    <row r="30" spans="1:11" x14ac:dyDescent="0.25">
      <c r="A30" s="8" t="s">
        <v>15</v>
      </c>
      <c r="B30" s="4" t="s">
        <v>1</v>
      </c>
      <c r="C30" s="4" t="s">
        <v>10</v>
      </c>
      <c r="D30" s="4"/>
      <c r="E30" s="16">
        <v>1.3</v>
      </c>
      <c r="F30" s="8"/>
      <c r="G30" s="16">
        <v>1.3</v>
      </c>
      <c r="H30" s="8"/>
      <c r="I30" s="16">
        <v>1.3</v>
      </c>
      <c r="J30" s="8"/>
      <c r="K30" s="16">
        <v>1.3</v>
      </c>
    </row>
    <row r="31" spans="1:11" x14ac:dyDescent="0.25">
      <c r="A31" s="8" t="s">
        <v>15</v>
      </c>
      <c r="B31" s="4" t="s">
        <v>1</v>
      </c>
      <c r="C31" s="4" t="s">
        <v>8</v>
      </c>
      <c r="D31" s="4"/>
      <c r="E31" s="16">
        <v>437.09883917904466</v>
      </c>
      <c r="F31" s="8"/>
      <c r="G31" s="16">
        <v>386.2805916629315</v>
      </c>
      <c r="H31" s="8"/>
      <c r="I31" s="16">
        <v>482.89883946804815</v>
      </c>
      <c r="J31" s="8"/>
      <c r="K31" s="16">
        <v>439.9</v>
      </c>
    </row>
    <row r="32" spans="1:11" x14ac:dyDescent="0.25">
      <c r="A32" s="8"/>
      <c r="B32" s="4"/>
      <c r="C32" s="4"/>
      <c r="D32" s="4"/>
      <c r="E32" s="8"/>
      <c r="F32" s="8"/>
      <c r="G32" s="8"/>
      <c r="H32" s="8"/>
      <c r="I32" s="8"/>
      <c r="J32" s="8"/>
      <c r="K32" s="16"/>
    </row>
    <row r="33" spans="1:11" x14ac:dyDescent="0.25">
      <c r="A33" s="3" t="s">
        <v>16</v>
      </c>
      <c r="B33" s="3" t="s">
        <v>1</v>
      </c>
      <c r="C33" s="3" t="s">
        <v>6</v>
      </c>
      <c r="D33" s="3">
        <v>552</v>
      </c>
      <c r="E33" s="6">
        <v>16.991380251158269</v>
      </c>
      <c r="F33" s="3">
        <v>576</v>
      </c>
      <c r="G33" s="6">
        <v>13.262122818856646</v>
      </c>
      <c r="H33" s="3">
        <v>720</v>
      </c>
      <c r="I33" s="6">
        <v>17.209908735332462</v>
      </c>
      <c r="J33" s="3">
        <v>648</v>
      </c>
      <c r="K33" s="6">
        <v>16.7</v>
      </c>
    </row>
    <row r="34" spans="1:11" x14ac:dyDescent="0.25">
      <c r="A34" s="4" t="s">
        <v>16</v>
      </c>
      <c r="B34" s="4" t="s">
        <v>1</v>
      </c>
      <c r="C34" s="4" t="s">
        <v>10</v>
      </c>
      <c r="D34" s="4"/>
      <c r="E34" s="16">
        <v>1.1987778574409098</v>
      </c>
      <c r="F34" s="8"/>
      <c r="G34" s="16">
        <v>1.7628541448058765</v>
      </c>
      <c r="H34" s="8"/>
      <c r="I34" s="16">
        <v>1.5636232923142304</v>
      </c>
      <c r="J34" s="8"/>
      <c r="K34" s="16">
        <v>1.3</v>
      </c>
    </row>
    <row r="35" spans="1:11" x14ac:dyDescent="0.25">
      <c r="A35" s="4" t="s">
        <v>16</v>
      </c>
      <c r="B35" s="4" t="s">
        <v>1</v>
      </c>
      <c r="C35" s="4" t="s">
        <v>8</v>
      </c>
      <c r="D35" s="4"/>
      <c r="E35" s="16">
        <v>709.8</v>
      </c>
      <c r="F35" s="8"/>
      <c r="G35" s="16">
        <v>709.8</v>
      </c>
      <c r="H35" s="8"/>
      <c r="I35" s="16">
        <v>709.8</v>
      </c>
      <c r="J35" s="8"/>
      <c r="K35" s="16">
        <v>574.79999999999995</v>
      </c>
    </row>
    <row r="36" spans="1:11" x14ac:dyDescent="0.25">
      <c r="A36" s="4"/>
      <c r="B36" s="4"/>
      <c r="C36" s="4"/>
      <c r="D36" s="4"/>
      <c r="E36" s="8"/>
      <c r="F36" s="8"/>
      <c r="G36" s="8"/>
      <c r="H36" s="8"/>
      <c r="I36" s="8"/>
      <c r="J36" s="8"/>
      <c r="K36" s="16"/>
    </row>
    <row r="37" spans="1:11" x14ac:dyDescent="0.25">
      <c r="A37" s="3" t="s">
        <v>17</v>
      </c>
      <c r="B37" s="3" t="s">
        <v>1</v>
      </c>
      <c r="C37" s="3" t="s">
        <v>6</v>
      </c>
      <c r="D37" s="3">
        <v>1.0000000000000001E-9</v>
      </c>
      <c r="E37" s="6">
        <v>3.4978961320730959E-11</v>
      </c>
      <c r="F37" s="3">
        <v>1.0000000000000001E-9</v>
      </c>
      <c r="G37" s="6">
        <v>3.6151547286223847E-11</v>
      </c>
      <c r="H37" s="3">
        <v>1.0000000000000001E-9</v>
      </c>
      <c r="I37" s="6">
        <v>2.4445893089960888E-11</v>
      </c>
      <c r="J37" s="3">
        <v>1.0000000000000001E-9</v>
      </c>
      <c r="K37" s="6">
        <v>0</v>
      </c>
    </row>
    <row r="38" spans="1:11" x14ac:dyDescent="0.25">
      <c r="A38" s="4" t="s">
        <v>17</v>
      </c>
      <c r="B38" s="4" t="s">
        <v>1</v>
      </c>
      <c r="C38" s="4" t="s">
        <v>10</v>
      </c>
      <c r="D38" s="4"/>
      <c r="E38" s="5">
        <v>1.6504912529983541E-12</v>
      </c>
      <c r="F38" s="4"/>
      <c r="G38" s="5">
        <v>2.6232948583420779E-12</v>
      </c>
      <c r="H38" s="4"/>
      <c r="I38" s="5">
        <v>1.6504912529983541E-12</v>
      </c>
      <c r="J38" s="4"/>
      <c r="K38" s="16">
        <v>0</v>
      </c>
    </row>
    <row r="39" spans="1:11" x14ac:dyDescent="0.25">
      <c r="A39" s="4" t="s">
        <v>17</v>
      </c>
      <c r="B39" s="4" t="s">
        <v>1</v>
      </c>
      <c r="C39" s="4" t="s">
        <v>8</v>
      </c>
      <c r="D39" s="4"/>
      <c r="E39" s="5">
        <v>9.4109908485543731E-10</v>
      </c>
      <c r="F39" s="4"/>
      <c r="G39" s="5">
        <v>7.8855188671414586E-10</v>
      </c>
      <c r="H39" s="4"/>
      <c r="I39" s="5">
        <v>7.8863043947468922E-10</v>
      </c>
      <c r="J39" s="4"/>
      <c r="K39" s="16">
        <v>0</v>
      </c>
    </row>
    <row r="40" spans="1:1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16"/>
    </row>
    <row r="41" spans="1:11" x14ac:dyDescent="0.25">
      <c r="A41" s="3" t="s">
        <v>18</v>
      </c>
      <c r="B41" s="3" t="s">
        <v>1</v>
      </c>
      <c r="C41" s="3" t="s">
        <v>6</v>
      </c>
      <c r="D41" s="3">
        <v>552</v>
      </c>
      <c r="E41" s="6">
        <v>21.786296269004069</v>
      </c>
      <c r="F41" s="3">
        <v>576</v>
      </c>
      <c r="G41" s="6">
        <v>10.964619685722548</v>
      </c>
      <c r="H41" s="3">
        <v>720</v>
      </c>
      <c r="I41" s="6">
        <v>17.211864406779661</v>
      </c>
      <c r="J41" s="3">
        <v>648</v>
      </c>
      <c r="K41" s="6">
        <v>22.9</v>
      </c>
    </row>
    <row r="42" spans="1:11" x14ac:dyDescent="0.25">
      <c r="A42" s="4" t="s">
        <v>18</v>
      </c>
      <c r="B42" s="4" t="s">
        <v>1</v>
      </c>
      <c r="C42" s="4" t="s">
        <v>7</v>
      </c>
      <c r="D42" s="4"/>
      <c r="E42" s="16">
        <v>1</v>
      </c>
      <c r="F42" s="8"/>
      <c r="G42" s="16">
        <v>1</v>
      </c>
      <c r="H42" s="8"/>
      <c r="I42" s="16">
        <v>1</v>
      </c>
      <c r="J42" s="8"/>
      <c r="K42" s="16">
        <v>1</v>
      </c>
    </row>
    <row r="43" spans="1:11" x14ac:dyDescent="0.25">
      <c r="A43" s="4" t="s">
        <v>18</v>
      </c>
      <c r="B43" s="4" t="s">
        <v>1</v>
      </c>
      <c r="C43" s="4" t="s">
        <v>8</v>
      </c>
      <c r="D43" s="4"/>
      <c r="E43" s="16">
        <v>157.33611502410204</v>
      </c>
      <c r="F43" s="8"/>
      <c r="G43" s="16">
        <v>150.51187808157781</v>
      </c>
      <c r="H43" s="8"/>
      <c r="I43" s="16">
        <v>176.01932559645365</v>
      </c>
      <c r="J43" s="8"/>
      <c r="K43" s="16">
        <v>158.6</v>
      </c>
    </row>
    <row r="44" spans="1:11" x14ac:dyDescent="0.25">
      <c r="A44" s="4"/>
      <c r="B44" s="4"/>
      <c r="C44" s="4"/>
      <c r="D44" s="4"/>
      <c r="E44" s="8"/>
      <c r="F44" s="8"/>
      <c r="G44" s="8"/>
      <c r="H44" s="8"/>
      <c r="I44" s="8"/>
      <c r="J44" s="8"/>
      <c r="K44" s="16"/>
    </row>
    <row r="45" spans="1:11" x14ac:dyDescent="0.25">
      <c r="A45" s="3" t="s">
        <v>19</v>
      </c>
      <c r="B45" s="3" t="s">
        <v>1</v>
      </c>
      <c r="C45" s="3" t="s">
        <v>6</v>
      </c>
      <c r="D45" s="3">
        <v>120</v>
      </c>
      <c r="E45" s="6">
        <v>4.663861509430795E-13</v>
      </c>
      <c r="F45" s="3">
        <v>0</v>
      </c>
      <c r="G45" s="6">
        <v>0</v>
      </c>
      <c r="H45" s="3">
        <v>120</v>
      </c>
      <c r="I45" s="6">
        <v>3.2594524119947852E-13</v>
      </c>
      <c r="J45" s="3">
        <v>648</v>
      </c>
      <c r="K45" s="6">
        <v>0</v>
      </c>
    </row>
    <row r="46" spans="1:11" x14ac:dyDescent="0.25">
      <c r="A46" s="4" t="s">
        <v>19</v>
      </c>
      <c r="B46" s="4" t="s">
        <v>1</v>
      </c>
      <c r="C46" s="4" t="s">
        <v>7</v>
      </c>
      <c r="D46" s="4"/>
      <c r="E46" s="16">
        <v>0</v>
      </c>
      <c r="F46" s="8"/>
      <c r="G46" s="16">
        <v>0</v>
      </c>
      <c r="H46" s="8"/>
      <c r="I46" s="16">
        <v>0</v>
      </c>
      <c r="J46" s="8"/>
      <c r="K46" s="16">
        <v>0</v>
      </c>
    </row>
    <row r="47" spans="1:11" x14ac:dyDescent="0.25">
      <c r="A47" s="4" t="s">
        <v>19</v>
      </c>
      <c r="B47" s="4" t="s">
        <v>1</v>
      </c>
      <c r="C47" s="4" t="s">
        <v>8</v>
      </c>
      <c r="D47" s="4"/>
      <c r="E47" s="16">
        <v>89.1</v>
      </c>
      <c r="F47" s="8"/>
      <c r="G47" s="16">
        <v>0</v>
      </c>
      <c r="H47" s="8"/>
      <c r="I47" s="16">
        <v>89.1</v>
      </c>
      <c r="J47" s="8"/>
      <c r="K47" s="16">
        <v>381.7</v>
      </c>
    </row>
    <row r="48" spans="1:11" x14ac:dyDescent="0.25">
      <c r="A48" s="4"/>
      <c r="B48" s="4"/>
      <c r="C48" s="4"/>
      <c r="D48" s="4"/>
      <c r="E48" s="8"/>
      <c r="F48" s="8"/>
      <c r="G48" s="8"/>
      <c r="H48" s="8"/>
      <c r="I48" s="8"/>
      <c r="J48" s="8"/>
      <c r="K48" s="16"/>
    </row>
    <row r="49" spans="1:11" x14ac:dyDescent="0.25">
      <c r="A49" s="3" t="s">
        <v>20</v>
      </c>
      <c r="B49" s="3" t="s">
        <v>1</v>
      </c>
      <c r="C49" s="3" t="s">
        <v>6</v>
      </c>
      <c r="D49" s="3">
        <v>552</v>
      </c>
      <c r="E49" s="6">
        <v>18.321513553647932</v>
      </c>
      <c r="F49" s="3">
        <v>576</v>
      </c>
      <c r="G49" s="6">
        <v>19.851537645811238</v>
      </c>
      <c r="H49" s="3">
        <v>720</v>
      </c>
      <c r="I49" s="6">
        <v>18.35202086049544</v>
      </c>
      <c r="J49" s="3">
        <v>648</v>
      </c>
      <c r="K49" s="6">
        <v>22.9</v>
      </c>
    </row>
    <row r="50" spans="1:11" x14ac:dyDescent="0.25">
      <c r="A50" s="4" t="s">
        <v>20</v>
      </c>
      <c r="B50" s="4" t="s">
        <v>1</v>
      </c>
      <c r="C50" s="4" t="s">
        <v>10</v>
      </c>
      <c r="D50" s="4"/>
      <c r="E50" s="5">
        <v>1.4385334289290919</v>
      </c>
      <c r="F50" s="4"/>
      <c r="G50" s="5">
        <v>1.7628541448058765</v>
      </c>
      <c r="H50" s="4"/>
      <c r="I50" s="5">
        <v>1.8763479507770764</v>
      </c>
      <c r="J50" s="4"/>
      <c r="K50" s="16">
        <v>1.6</v>
      </c>
    </row>
    <row r="51" spans="1:11" x14ac:dyDescent="0.25">
      <c r="A51" s="4" t="s">
        <v>20</v>
      </c>
      <c r="B51" s="4" t="s">
        <v>1</v>
      </c>
      <c r="C51" s="4" t="s">
        <v>8</v>
      </c>
      <c r="D51" s="4"/>
      <c r="E51" s="5">
        <v>560.38943670761921</v>
      </c>
      <c r="F51" s="4"/>
      <c r="G51" s="5">
        <v>492.26355894217841</v>
      </c>
      <c r="H51" s="4"/>
      <c r="I51" s="5">
        <v>673.05673158340392</v>
      </c>
      <c r="J51" s="4"/>
      <c r="K51" s="16">
        <v>606.6</v>
      </c>
    </row>
    <row r="52" spans="1:1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16"/>
    </row>
    <row r="53" spans="1:11" x14ac:dyDescent="0.25">
      <c r="A53" s="3" t="s">
        <v>21</v>
      </c>
      <c r="B53" s="3" t="s">
        <v>1</v>
      </c>
      <c r="C53" s="3" t="s">
        <v>6</v>
      </c>
      <c r="D53" s="3">
        <v>552</v>
      </c>
      <c r="E53" s="6">
        <v>17.570631850629571</v>
      </c>
      <c r="F53" s="3">
        <v>576</v>
      </c>
      <c r="G53" s="6">
        <v>16.242167164754648</v>
      </c>
      <c r="H53" s="3">
        <v>720</v>
      </c>
      <c r="I53" s="6">
        <v>17.953063885267273</v>
      </c>
      <c r="J53" s="3">
        <v>648</v>
      </c>
      <c r="K53" s="6">
        <v>23.4</v>
      </c>
    </row>
    <row r="54" spans="1:11" x14ac:dyDescent="0.25">
      <c r="A54" s="4" t="s">
        <v>21</v>
      </c>
      <c r="B54" s="4" t="s">
        <v>1</v>
      </c>
      <c r="C54" s="4" t="s">
        <v>10</v>
      </c>
      <c r="D54" s="4"/>
      <c r="E54" s="5">
        <v>0.95902228595272776</v>
      </c>
      <c r="F54" s="4"/>
      <c r="G54" s="5">
        <v>1.7628541448058765</v>
      </c>
      <c r="H54" s="4"/>
      <c r="I54" s="5">
        <v>1.2508986338513841</v>
      </c>
      <c r="J54" s="4"/>
      <c r="K54" s="16">
        <v>1</v>
      </c>
    </row>
    <row r="55" spans="1:11" x14ac:dyDescent="0.25">
      <c r="A55" s="4" t="s">
        <v>21</v>
      </c>
      <c r="B55" s="4" t="s">
        <v>1</v>
      </c>
      <c r="C55" s="4" t="s">
        <v>8</v>
      </c>
      <c r="D55" s="4"/>
      <c r="E55" s="5">
        <v>297.50182771348585</v>
      </c>
      <c r="F55" s="4"/>
      <c r="G55" s="5">
        <v>262.91349170775442</v>
      </c>
      <c r="H55" s="4"/>
      <c r="I55" s="5">
        <v>429.80524978831505</v>
      </c>
      <c r="J55" s="4"/>
      <c r="K55" s="5">
        <v>0</v>
      </c>
    </row>
    <row r="57" spans="1:11" x14ac:dyDescent="0.25">
      <c r="A57" s="14" t="s">
        <v>23</v>
      </c>
      <c r="B57" s="3" t="s">
        <v>1</v>
      </c>
      <c r="C57" s="3" t="s">
        <v>6</v>
      </c>
      <c r="D57" s="3">
        <v>720</v>
      </c>
      <c r="E57" s="6">
        <v>73.099999999999994</v>
      </c>
      <c r="F57" s="3">
        <v>744</v>
      </c>
      <c r="G57" s="6">
        <v>81.900000000000006</v>
      </c>
      <c r="H57" s="3">
        <v>744</v>
      </c>
      <c r="I57" s="6">
        <v>72.2</v>
      </c>
      <c r="J57" s="3">
        <v>240</v>
      </c>
      <c r="K57" s="6">
        <v>22.2</v>
      </c>
    </row>
    <row r="58" spans="1:11" x14ac:dyDescent="0.25">
      <c r="A58" s="13" t="s">
        <v>23</v>
      </c>
      <c r="B58" s="4" t="s">
        <v>1</v>
      </c>
      <c r="C58" s="4" t="s">
        <v>8</v>
      </c>
      <c r="D58" s="4"/>
      <c r="E58" s="5">
        <v>2654.1</v>
      </c>
      <c r="F58" s="4"/>
      <c r="G58" s="5">
        <v>2627.1</v>
      </c>
      <c r="H58" s="4"/>
      <c r="I58" s="5">
        <v>2522.1</v>
      </c>
      <c r="J58" s="4"/>
      <c r="K58" s="5">
        <v>1533</v>
      </c>
    </row>
    <row r="59" spans="1:11" x14ac:dyDescent="0.25">
      <c r="A59" s="10"/>
      <c r="B59" s="11"/>
      <c r="C59" s="11"/>
      <c r="D59" s="11"/>
      <c r="E59" s="12"/>
      <c r="F59" s="11"/>
      <c r="G59" s="12"/>
      <c r="H59" s="11"/>
      <c r="I59" s="12"/>
      <c r="J59" s="11"/>
      <c r="K59" s="12"/>
    </row>
    <row r="60" spans="1:11" x14ac:dyDescent="0.25">
      <c r="A60" s="14" t="s">
        <v>24</v>
      </c>
      <c r="B60" s="3" t="s">
        <v>1</v>
      </c>
      <c r="C60" s="3" t="s">
        <v>6</v>
      </c>
      <c r="D60" s="3">
        <v>408</v>
      </c>
      <c r="E60" s="6">
        <v>71.900000000000006</v>
      </c>
      <c r="F60" s="3">
        <v>744</v>
      </c>
      <c r="G60" s="6">
        <v>99</v>
      </c>
      <c r="H60" s="3">
        <v>624</v>
      </c>
      <c r="I60" s="6">
        <v>105.9</v>
      </c>
      <c r="J60" s="3">
        <v>576</v>
      </c>
      <c r="K60" s="6">
        <v>97.3</v>
      </c>
    </row>
    <row r="61" spans="1:11" x14ac:dyDescent="0.25">
      <c r="A61" s="13" t="s">
        <v>24</v>
      </c>
      <c r="B61" s="4" t="s">
        <v>1</v>
      </c>
      <c r="C61" s="4" t="s">
        <v>8</v>
      </c>
      <c r="D61" s="4"/>
      <c r="E61" s="5">
        <v>4.5999999999999996</v>
      </c>
      <c r="F61" s="4"/>
      <c r="G61" s="5">
        <v>0.6</v>
      </c>
      <c r="H61" s="4"/>
      <c r="I61" s="5">
        <v>0.5</v>
      </c>
      <c r="J61" s="4"/>
      <c r="K61" s="5">
        <v>1.1000000000000001</v>
      </c>
    </row>
    <row r="63" spans="1:11" x14ac:dyDescent="0.25">
      <c r="A63" s="10" t="s">
        <v>29</v>
      </c>
      <c r="B63" s="3" t="s">
        <v>1</v>
      </c>
      <c r="C63" s="3" t="s">
        <v>6</v>
      </c>
      <c r="D63" s="3"/>
      <c r="E63" s="6"/>
      <c r="F63" s="3"/>
      <c r="G63" s="6"/>
      <c r="H63" s="3">
        <v>120</v>
      </c>
      <c r="I63" s="6">
        <v>2.6</v>
      </c>
      <c r="J63" s="3">
        <f>23*24</f>
        <v>552</v>
      </c>
      <c r="K63" s="6">
        <v>7.6</v>
      </c>
    </row>
    <row r="64" spans="1:11" x14ac:dyDescent="0.25">
      <c r="A64" s="10" t="s">
        <v>29</v>
      </c>
      <c r="B64" s="4" t="s">
        <v>1</v>
      </c>
      <c r="C64" s="4" t="s">
        <v>8</v>
      </c>
      <c r="D64" s="4"/>
      <c r="E64" s="5"/>
      <c r="F64" s="4"/>
      <c r="G64" s="5"/>
      <c r="H64" s="4"/>
      <c r="I64" s="5">
        <v>0</v>
      </c>
      <c r="J64" s="4"/>
      <c r="K64" s="5">
        <v>0.2</v>
      </c>
    </row>
    <row r="66" spans="1:11" x14ac:dyDescent="0.25">
      <c r="A66" s="10" t="s">
        <v>30</v>
      </c>
      <c r="B66" s="3" t="s">
        <v>1</v>
      </c>
      <c r="C66" s="3" t="s">
        <v>6</v>
      </c>
      <c r="D66" s="3">
        <v>720</v>
      </c>
      <c r="E66" s="6">
        <v>7.8</v>
      </c>
      <c r="F66" s="3">
        <v>0</v>
      </c>
      <c r="G66" s="6">
        <v>0</v>
      </c>
      <c r="H66" s="3">
        <v>744</v>
      </c>
      <c r="I66" s="6">
        <v>3.7</v>
      </c>
      <c r="J66" s="3">
        <f>28*24</f>
        <v>672</v>
      </c>
      <c r="K66" s="6">
        <v>4</v>
      </c>
    </row>
    <row r="67" spans="1:11" x14ac:dyDescent="0.25">
      <c r="B67" s="4" t="s">
        <v>1</v>
      </c>
      <c r="C67" s="4" t="s">
        <v>8</v>
      </c>
      <c r="D67" s="4"/>
      <c r="E67" s="5">
        <v>0.5</v>
      </c>
      <c r="F67" s="4"/>
      <c r="G67" s="5">
        <v>0</v>
      </c>
      <c r="H67" s="4"/>
      <c r="I67" s="5">
        <v>1.8</v>
      </c>
      <c r="J67" s="4"/>
      <c r="K67" s="5">
        <v>2.1</v>
      </c>
    </row>
  </sheetData>
  <mergeCells count="5">
    <mergeCell ref="B4:E4"/>
    <mergeCell ref="D2:E2"/>
    <mergeCell ref="F2:G2"/>
    <mergeCell ref="H2:I2"/>
    <mergeCell ref="J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Angela Frank</cp:lastModifiedBy>
  <dcterms:created xsi:type="dcterms:W3CDTF">2019-09-11T21:20:23Z</dcterms:created>
  <dcterms:modified xsi:type="dcterms:W3CDTF">2019-10-15T20:54:21Z</dcterms:modified>
</cp:coreProperties>
</file>