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H50" i="1" l="1"/>
  <c r="L50" i="1"/>
  <c r="P50" i="1"/>
  <c r="G50" i="1"/>
  <c r="K50" i="1"/>
  <c r="O50" i="1"/>
  <c r="F50" i="1"/>
  <c r="J50" i="1"/>
  <c r="N50" i="1"/>
  <c r="R50" i="1"/>
  <c r="I50" i="1"/>
  <c r="M50" i="1"/>
  <c r="Q50" i="1"/>
</calcChain>
</file>

<file path=xl/sharedStrings.xml><?xml version="1.0" encoding="utf-8"?>
<sst xmlns="http://schemas.openxmlformats.org/spreadsheetml/2006/main" count="300" uniqueCount="170">
  <si>
    <t>Summarized Operations Trends</t>
  </si>
  <si>
    <t>Apr 29, 2022</t>
  </si>
  <si>
    <t>07:56:58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</si>
  <si>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</si>
  <si>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</si>
  <si>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</si>
  <si>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</si>
  <si>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</si>
  <si>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</si>
  <si>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</si>
  <si>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</si>
  <si>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</si>
  <si>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</si>
  <si>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</si>
  <si>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</si>
  <si>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</si>
  <si>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</si>
  <si>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</si>
  <si>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</si>
  <si>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</si>
  <si>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</si>
  <si>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</si>
  <si>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</si>
  <si>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</si>
  <si>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</si>
  <si>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</si>
  <si>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</si>
  <si>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</si>
  <si>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</si>
  <si>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</si>
  <si>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</si>
  <si>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</si>
  <si>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</si>
  <si>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</si>
  <si>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</si>
  <si>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</si>
  <si>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</si>
  <si>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</si>
  <si>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</si>
  <si>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</si>
  <si>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</si>
  <si>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</si>
  <si>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</si>
  <si>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</si>
  <si>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</si>
  <si>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</si>
  <si>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</si>
  <si>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</si>
  <si>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</si>
  <si>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</si>
  <si>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</si>
  <si>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</si>
  <si>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</si>
  <si>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</si>
  <si>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</si>
  <si>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</si>
  <si>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</si>
  <si>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</si>
  <si>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</si>
  <si>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</si>
  <si>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</si>
  <si>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</si>
  <si>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</si>
  <si>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</si>
  <si>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</si>
  <si>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</si>
  <si>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</si>
  <si>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</si>
  <si>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</si>
  <si>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</si>
  <si>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</si>
  <si>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</si>
  <si>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</si>
  <si>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</si>
  <si>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</si>
  <si>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</si>
  <si>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</si>
  <si>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</si>
  <si>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</si>
  <si>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</si>
  <si>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</si>
  <si>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</si>
  <si>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</si>
  <si>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</si>
  <si>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</si>
  <si>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</si>
  <si>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</si>
  <si>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</si>
  <si>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</si>
  <si>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</si>
  <si>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</si>
  <si>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</si>
  <si>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</si>
  <si>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</si>
  <si>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</si>
  <si>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</si>
  <si>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</si>
  <si>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</si>
  <si>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</si>
  <si>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</si>
  <si>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</si>
  <si>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</si>
  <si>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</si>
  <si>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</si>
  <si>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</si>
  <si>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</si>
  <si>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</si>
  <si>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</si>
  <si>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</si>
  <si>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</si>
  <si>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</si>
  <si>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</si>
  <si>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</si>
  <si>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</si>
  <si>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</si>
  <si>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</si>
  <si>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</si>
  <si>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</si>
  <si>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</si>
  <si>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</si>
  <si>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</si>
  <si>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</si>
  <si>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</si>
  <si>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</si>
  <si>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</si>
  <si>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</si>
  <si>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</si>
  <si>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</si>
  <si>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</si>
  <si>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</si>
  <si>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</si>
  <si>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ET AL MIDALE 3HZ 1B2-18-4B10-7-7-10 (10164)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</si>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</sst>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10" topLeftCell="A11" activePane="bottomLeft" state="frozen"/>
      <selection pane="bottomLeft" activeCell="B56" sqref="B56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-53.5</v>
      </c>
      <c r="G11" s="12">
        <v>0</v>
      </c>
      <c r="H11" s="12">
        <v>0</v>
      </c>
      <c r="I11" s="12">
        <v>-12.9</v>
      </c>
      <c r="J11" s="12">
        <v>0</v>
      </c>
      <c r="K11" s="12">
        <v>0</v>
      </c>
      <c r="L11" s="12">
        <v>0</v>
      </c>
      <c r="M11" s="12">
        <v>0</v>
      </c>
      <c r="N11" s="12">
        <v>-33</v>
      </c>
      <c r="O11" s="12">
        <v>-52.9</v>
      </c>
      <c r="P11" s="12">
        <v>-27</v>
      </c>
      <c r="Q11" s="12">
        <v>0</v>
      </c>
      <c r="R11" s="12">
        <v>-179.3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-336.66849999999999</v>
      </c>
      <c r="G12" s="14">
        <v>0</v>
      </c>
      <c r="H12" s="14">
        <v>0</v>
      </c>
      <c r="I12" s="14">
        <v>-81.178020000000004</v>
      </c>
      <c r="J12" s="14">
        <v>0</v>
      </c>
      <c r="K12" s="14">
        <v>0</v>
      </c>
      <c r="L12" s="14">
        <v>0</v>
      </c>
      <c r="M12" s="14">
        <v>0</v>
      </c>
      <c r="N12" s="14">
        <v>-207.66470000000001</v>
      </c>
      <c r="O12" s="14">
        <v>-332.89280000000002</v>
      </c>
      <c r="P12" s="14">
        <v>-169.9075</v>
      </c>
      <c r="Q12" s="14">
        <v>0</v>
      </c>
      <c r="R12" s="14">
        <v>-1128.31152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-1.725806</v>
      </c>
      <c r="G13" s="12">
        <v>0</v>
      </c>
      <c r="H13" s="12">
        <v>0</v>
      </c>
      <c r="I13" s="12">
        <v>-0.43</v>
      </c>
      <c r="J13" s="12">
        <v>0</v>
      </c>
      <c r="K13" s="12">
        <v>0</v>
      </c>
      <c r="L13" s="12">
        <v>0</v>
      </c>
      <c r="M13" s="12">
        <v>0</v>
      </c>
      <c r="N13" s="12">
        <v>-1.1000000000000001</v>
      </c>
      <c r="O13" s="12">
        <v>-1.7064520000000001</v>
      </c>
      <c r="P13" s="12">
        <v>-0.87096770000000001</v>
      </c>
      <c r="Q13" s="12">
        <v>0</v>
      </c>
      <c r="R13" s="12">
        <v>-0.49123289999999997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-10.86027</v>
      </c>
      <c r="G14" s="14">
        <v>0</v>
      </c>
      <c r="H14" s="14">
        <v>0</v>
      </c>
      <c r="I14" s="14">
        <v>-2.7059340000000001</v>
      </c>
      <c r="J14" s="14">
        <v>0</v>
      </c>
      <c r="K14" s="14">
        <v>0</v>
      </c>
      <c r="L14" s="14">
        <v>0</v>
      </c>
      <c r="M14" s="14">
        <v>0</v>
      </c>
      <c r="N14" s="14">
        <v>-6.9221570000000003</v>
      </c>
      <c r="O14" s="14">
        <v>-10.738479999999999</v>
      </c>
      <c r="P14" s="14">
        <v>-5.4808870000000001</v>
      </c>
      <c r="Q14" s="14">
        <v>0</v>
      </c>
      <c r="R14" s="14">
        <v>-3.0912639999999998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416.64389999999997</v>
      </c>
      <c r="G15" s="16">
        <v>0</v>
      </c>
      <c r="H15" s="16">
        <v>0</v>
      </c>
      <c r="I15" s="16">
        <v>466.22949999999997</v>
      </c>
      <c r="J15" s="16">
        <v>0</v>
      </c>
      <c r="K15" s="16">
        <v>0</v>
      </c>
      <c r="L15" s="16">
        <v>0</v>
      </c>
      <c r="M15" s="16">
        <v>0</v>
      </c>
      <c r="N15" s="16">
        <v>552.71299999999997</v>
      </c>
      <c r="O15" s="16">
        <v>486.8331</v>
      </c>
      <c r="P15" s="16">
        <v>553.37220000000002</v>
      </c>
      <c r="Q15" s="16">
        <v>0</v>
      </c>
      <c r="R15" s="16">
        <v>486.55250000000001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-22290.45</v>
      </c>
      <c r="G16" s="12">
        <v>0</v>
      </c>
      <c r="H16" s="12">
        <v>0</v>
      </c>
      <c r="I16" s="12">
        <v>-6014.36</v>
      </c>
      <c r="J16" s="12">
        <v>0</v>
      </c>
      <c r="K16" s="12">
        <v>0</v>
      </c>
      <c r="L16" s="12">
        <v>0</v>
      </c>
      <c r="M16" s="12">
        <v>0</v>
      </c>
      <c r="N16" s="12">
        <v>-18239.53</v>
      </c>
      <c r="O16" s="12">
        <v>-25753.47</v>
      </c>
      <c r="P16" s="12">
        <v>-14941.05</v>
      </c>
      <c r="Q16" s="12">
        <v>0</v>
      </c>
      <c r="R16" s="12">
        <v>-87238.86</v>
      </c>
    </row>
    <row r="17" spans="1:18" outlineLevel="1">
      <c r="A17" s="17" t="s">
        <v>31</v>
      </c>
      <c r="B17" s="17" t="s">
        <v>32</v>
      </c>
      <c r="F17" s="18">
        <f>SUBTOTAL(9, F16:F16)</f>
        <v>-22290.45</v>
      </c>
      <c r="G17" s="18">
        <f>SUBTOTAL(9, G16:G16)</f>
        <v>0</v>
      </c>
      <c r="H17" s="18">
        <f>SUBTOTAL(9, H16:H16)</f>
        <v>0</v>
      </c>
      <c r="I17" s="18">
        <f>SUBTOTAL(9, I16:I16)</f>
        <v>-6014.36</v>
      </c>
      <c r="J17" s="18">
        <f>SUBTOTAL(9, J16:J16)</f>
        <v>0</v>
      </c>
      <c r="K17" s="18">
        <f>SUBTOTAL(9, K16:K16)</f>
        <v>0</v>
      </c>
      <c r="L17" s="18">
        <f>SUBTOTAL(9, L16:L16)</f>
        <v>0</v>
      </c>
      <c r="M17" s="18">
        <f>SUBTOTAL(9, M16:M16)</f>
        <v>0</v>
      </c>
      <c r="N17" s="18">
        <f>SUBTOTAL(9, N16:N16)</f>
        <v>-18239.53</v>
      </c>
      <c r="O17" s="18">
        <f>SUBTOTAL(9, O16:O16)</f>
        <v>-25753.47</v>
      </c>
      <c r="P17" s="18">
        <f>SUBTOTAL(9, P16:P16)</f>
        <v>-14941.05</v>
      </c>
      <c r="Q17" s="18">
        <f>SUBTOTAL(9, Q16:Q16)</f>
        <v>0</v>
      </c>
      <c r="R17" s="18">
        <f>SUBTOTAL(9, R16:R16)</f>
        <v>-87238.86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3085.01</v>
      </c>
      <c r="G18" s="12">
        <v>0</v>
      </c>
      <c r="H18" s="12">
        <v>0</v>
      </c>
      <c r="I18" s="12">
        <v>864.67</v>
      </c>
      <c r="J18" s="12">
        <v>0</v>
      </c>
      <c r="K18" s="12">
        <v>0</v>
      </c>
      <c r="L18" s="12">
        <v>0</v>
      </c>
      <c r="M18" s="12">
        <v>0</v>
      </c>
      <c r="N18" s="12">
        <v>3119.02</v>
      </c>
      <c r="O18" s="12">
        <v>3219.41</v>
      </c>
      <c r="P18" s="12">
        <v>2317.15</v>
      </c>
      <c r="Q18" s="12">
        <v>0</v>
      </c>
      <c r="R18" s="12">
        <v>12605.26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617</v>
      </c>
      <c r="G19" s="12">
        <v>0</v>
      </c>
      <c r="H19" s="12">
        <v>0</v>
      </c>
      <c r="I19" s="12">
        <v>172.93</v>
      </c>
      <c r="J19" s="12">
        <v>0</v>
      </c>
      <c r="K19" s="12">
        <v>0</v>
      </c>
      <c r="L19" s="12">
        <v>0</v>
      </c>
      <c r="M19" s="12">
        <v>0</v>
      </c>
      <c r="N19" s="12">
        <v>623.79999999999995</v>
      </c>
      <c r="O19" s="12">
        <v>643.88</v>
      </c>
      <c r="P19" s="12">
        <v>1235.82</v>
      </c>
      <c r="Q19" s="12">
        <v>0</v>
      </c>
      <c r="R19" s="12">
        <v>3293.43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3702.01</v>
      </c>
      <c r="G20" s="18">
        <f t="shared" si="0"/>
        <v>0</v>
      </c>
      <c r="H20" s="18">
        <f t="shared" si="0"/>
        <v>0</v>
      </c>
      <c r="I20" s="18">
        <f t="shared" si="0"/>
        <v>1037.5999999999999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3742.8199999999997</v>
      </c>
      <c r="O20" s="18">
        <f t="shared" si="0"/>
        <v>3863.29</v>
      </c>
      <c r="P20" s="18">
        <f t="shared" si="0"/>
        <v>3552.9700000000003</v>
      </c>
      <c r="Q20" s="18">
        <f t="shared" si="0"/>
        <v>0</v>
      </c>
      <c r="R20" s="18">
        <f t="shared" si="0"/>
        <v>15898.69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0</v>
      </c>
      <c r="N21" s="12">
        <v>600</v>
      </c>
      <c r="O21" s="12">
        <v>600</v>
      </c>
      <c r="P21" s="12">
        <v>600</v>
      </c>
      <c r="Q21" s="12">
        <v>600</v>
      </c>
      <c r="R21" s="12">
        <v>6600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156.02000000000001</v>
      </c>
      <c r="H23" s="12">
        <v>154.15</v>
      </c>
      <c r="I23" s="12">
        <v>150.54</v>
      </c>
      <c r="J23" s="12">
        <v>150.54</v>
      </c>
      <c r="K23" s="12">
        <v>148.80000000000001</v>
      </c>
      <c r="L23" s="12">
        <v>146.53</v>
      </c>
      <c r="M23" s="12">
        <v>145.97999999999999</v>
      </c>
      <c r="N23" s="12">
        <v>144.33000000000001</v>
      </c>
      <c r="O23" s="12">
        <v>143.80000000000001</v>
      </c>
      <c r="P23" s="12">
        <v>139.63999999999999</v>
      </c>
      <c r="Q23" s="12">
        <v>138.63</v>
      </c>
      <c r="R23" s="12">
        <v>1777.56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18.27</v>
      </c>
      <c r="J25" s="12">
        <v>6.84</v>
      </c>
      <c r="K25" s="12">
        <v>1.44</v>
      </c>
      <c r="L25" s="12">
        <v>2.86</v>
      </c>
      <c r="M25" s="12">
        <v>0</v>
      </c>
      <c r="N25" s="12">
        <v>1.4</v>
      </c>
      <c r="O25" s="12">
        <v>0</v>
      </c>
      <c r="P25" s="12">
        <v>5.43</v>
      </c>
      <c r="Q25" s="12">
        <v>2.7</v>
      </c>
      <c r="R25" s="12">
        <v>38.94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81.25</v>
      </c>
      <c r="K26" s="12">
        <v>50</v>
      </c>
      <c r="L26" s="12">
        <v>0</v>
      </c>
      <c r="M26" s="12">
        <v>62.5</v>
      </c>
      <c r="N26" s="12">
        <v>0</v>
      </c>
      <c r="O26" s="12">
        <v>0</v>
      </c>
      <c r="P26" s="12">
        <v>0</v>
      </c>
      <c r="Q26" s="12">
        <v>0</v>
      </c>
      <c r="R26" s="12">
        <v>193.75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4.3899999999999997</v>
      </c>
      <c r="K27" s="12">
        <v>1.44</v>
      </c>
      <c r="L27" s="12">
        <v>1.43</v>
      </c>
      <c r="M27" s="12">
        <v>0</v>
      </c>
      <c r="N27" s="12">
        <v>2.99</v>
      </c>
      <c r="O27" s="12">
        <v>18.47</v>
      </c>
      <c r="P27" s="12">
        <v>2.72</v>
      </c>
      <c r="Q27" s="12">
        <v>0</v>
      </c>
      <c r="R27" s="12">
        <v>31.44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28.09</v>
      </c>
      <c r="G28" s="12">
        <v>22.18</v>
      </c>
      <c r="H28" s="12">
        <v>18.98</v>
      </c>
      <c r="I28" s="12">
        <v>4.53</v>
      </c>
      <c r="J28" s="12">
        <v>57.96</v>
      </c>
      <c r="K28" s="12">
        <v>29.52</v>
      </c>
      <c r="L28" s="12">
        <v>8.1300000000000008</v>
      </c>
      <c r="M28" s="12">
        <v>11.61</v>
      </c>
      <c r="N28" s="12">
        <v>6.26</v>
      </c>
      <c r="O28" s="12">
        <v>17.420000000000002</v>
      </c>
      <c r="P28" s="12">
        <v>19.059999999999999</v>
      </c>
      <c r="Q28" s="12">
        <v>7.51</v>
      </c>
      <c r="R28" s="12">
        <v>231.25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185.5</v>
      </c>
      <c r="M29" s="12">
        <v>0</v>
      </c>
      <c r="N29" s="12">
        <v>0</v>
      </c>
      <c r="O29" s="12">
        <v>5.0599999999999996</v>
      </c>
      <c r="P29" s="12">
        <v>0</v>
      </c>
      <c r="Q29" s="12">
        <v>0</v>
      </c>
      <c r="R29" s="12">
        <v>191.75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96.6</v>
      </c>
      <c r="G30" s="12">
        <v>0</v>
      </c>
      <c r="H30" s="12">
        <v>0</v>
      </c>
      <c r="I30" s="12">
        <v>14.6</v>
      </c>
      <c r="J30" s="12">
        <v>0</v>
      </c>
      <c r="K30" s="12">
        <v>0</v>
      </c>
      <c r="L30" s="12">
        <v>0</v>
      </c>
      <c r="M30" s="12">
        <v>0</v>
      </c>
      <c r="N30" s="12">
        <v>34.200000000000003</v>
      </c>
      <c r="O30" s="12">
        <v>39.799999999999997</v>
      </c>
      <c r="P30" s="12">
        <v>25</v>
      </c>
      <c r="Q30" s="12">
        <v>0</v>
      </c>
      <c r="R30" s="12">
        <v>210.2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3.25</v>
      </c>
      <c r="I31" s="12">
        <v>0</v>
      </c>
      <c r="J31" s="12">
        <v>0</v>
      </c>
      <c r="K31" s="12">
        <v>0</v>
      </c>
      <c r="L31" s="12">
        <v>13.63</v>
      </c>
      <c r="M31" s="12">
        <v>5.88</v>
      </c>
      <c r="N31" s="12">
        <v>3.14</v>
      </c>
      <c r="O31" s="12">
        <v>0</v>
      </c>
      <c r="P31" s="12">
        <v>0</v>
      </c>
      <c r="Q31" s="12">
        <v>6.47</v>
      </c>
      <c r="R31" s="12">
        <v>32.369999999999997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3.45</v>
      </c>
      <c r="G32" s="12">
        <v>0.13</v>
      </c>
      <c r="H32" s="12">
        <v>0.68</v>
      </c>
      <c r="I32" s="12">
        <v>24.54</v>
      </c>
      <c r="J32" s="12">
        <v>19.53</v>
      </c>
      <c r="K32" s="12">
        <v>12.27</v>
      </c>
      <c r="L32" s="12">
        <v>46.64</v>
      </c>
      <c r="M32" s="12">
        <v>17.21</v>
      </c>
      <c r="N32" s="12">
        <v>17.79</v>
      </c>
      <c r="O32" s="12">
        <v>7.46</v>
      </c>
      <c r="P32" s="12">
        <v>12.77</v>
      </c>
      <c r="Q32" s="12">
        <v>18.88</v>
      </c>
      <c r="R32" s="12">
        <v>181.35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0.2</v>
      </c>
      <c r="I33" s="12">
        <v>0.08</v>
      </c>
      <c r="J33" s="12">
        <v>0.11</v>
      </c>
      <c r="K33" s="12">
        <v>0.11</v>
      </c>
      <c r="L33" s="12">
        <v>0.11</v>
      </c>
      <c r="M33" s="12">
        <v>0</v>
      </c>
      <c r="N33" s="12">
        <v>0.11</v>
      </c>
      <c r="O33" s="12">
        <v>0</v>
      </c>
      <c r="P33" s="12">
        <v>0</v>
      </c>
      <c r="Q33" s="12">
        <v>0</v>
      </c>
      <c r="R33" s="12">
        <v>0.72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298.8</v>
      </c>
      <c r="G34" s="12">
        <v>0</v>
      </c>
      <c r="H34" s="12">
        <v>0</v>
      </c>
      <c r="I34" s="12">
        <v>60.6</v>
      </c>
      <c r="J34" s="12">
        <v>0</v>
      </c>
      <c r="K34" s="12">
        <v>0</v>
      </c>
      <c r="L34" s="12">
        <v>0</v>
      </c>
      <c r="M34" s="12">
        <v>0</v>
      </c>
      <c r="N34" s="12">
        <v>167.1</v>
      </c>
      <c r="O34" s="12">
        <v>195.6</v>
      </c>
      <c r="P34" s="12">
        <v>123.3</v>
      </c>
      <c r="Q34" s="12">
        <v>0</v>
      </c>
      <c r="R34" s="12">
        <v>845.4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53.33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53.33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1400</v>
      </c>
      <c r="K36" s="12">
        <v>1600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3000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2367.2399999999998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2367.2399999999998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104.93</v>
      </c>
      <c r="G38" s="12">
        <v>106.45</v>
      </c>
      <c r="H38" s="12">
        <v>106.54</v>
      </c>
      <c r="I38" s="12">
        <v>71.14</v>
      </c>
      <c r="J38" s="12">
        <v>93.96</v>
      </c>
      <c r="K38" s="12">
        <v>101.97</v>
      </c>
      <c r="L38" s="12">
        <v>103.78</v>
      </c>
      <c r="M38" s="12">
        <v>97.14</v>
      </c>
      <c r="N38" s="12">
        <v>96.31</v>
      </c>
      <c r="O38" s="12">
        <v>116.49</v>
      </c>
      <c r="P38" s="12">
        <v>98.67</v>
      </c>
      <c r="Q38" s="12">
        <v>108.63</v>
      </c>
      <c r="R38" s="12">
        <v>1206.01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77.56</v>
      </c>
      <c r="G39" s="12">
        <v>42.38</v>
      </c>
      <c r="H39" s="12">
        <v>47.82</v>
      </c>
      <c r="I39" s="12">
        <v>53.81</v>
      </c>
      <c r="J39" s="12">
        <v>55.27</v>
      </c>
      <c r="K39" s="12">
        <v>29.51</v>
      </c>
      <c r="L39" s="12">
        <v>45.76</v>
      </c>
      <c r="M39" s="12">
        <v>74.42</v>
      </c>
      <c r="N39" s="12">
        <v>49.94</v>
      </c>
      <c r="O39" s="12">
        <v>31.18</v>
      </c>
      <c r="P39" s="12">
        <v>23.58</v>
      </c>
      <c r="Q39" s="12">
        <v>32.9</v>
      </c>
      <c r="R39" s="12">
        <v>564.13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775.99</v>
      </c>
      <c r="G40" s="12">
        <v>0</v>
      </c>
      <c r="H40" s="12">
        <v>0</v>
      </c>
      <c r="I40" s="12">
        <v>194.24</v>
      </c>
      <c r="J40" s="12">
        <v>0</v>
      </c>
      <c r="K40" s="12">
        <v>0</v>
      </c>
      <c r="L40" s="12">
        <v>0</v>
      </c>
      <c r="M40" s="12">
        <v>0</v>
      </c>
      <c r="N40" s="12">
        <v>603.66999999999996</v>
      </c>
      <c r="O40" s="12">
        <v>793.23</v>
      </c>
      <c r="P40" s="12">
        <v>435.4</v>
      </c>
      <c r="Q40" s="12">
        <v>0</v>
      </c>
      <c r="R40" s="12">
        <v>2802.53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24.79</v>
      </c>
      <c r="G41" s="12">
        <v>0</v>
      </c>
      <c r="H41" s="12">
        <v>93.09</v>
      </c>
      <c r="I41" s="12">
        <v>4.84</v>
      </c>
      <c r="J41" s="12">
        <v>185</v>
      </c>
      <c r="K41" s="12">
        <v>0</v>
      </c>
      <c r="L41" s="12">
        <v>0</v>
      </c>
      <c r="M41" s="12">
        <v>0</v>
      </c>
      <c r="N41" s="12">
        <v>14.86</v>
      </c>
      <c r="O41" s="12">
        <v>12.73</v>
      </c>
      <c r="P41" s="12">
        <v>5.47</v>
      </c>
      <c r="Q41" s="12">
        <v>0</v>
      </c>
      <c r="R41" s="12">
        <v>340.78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98.82</v>
      </c>
      <c r="G42" s="12">
        <v>97.22</v>
      </c>
      <c r="H42" s="12">
        <v>96.05</v>
      </c>
      <c r="I42" s="12">
        <v>93.8</v>
      </c>
      <c r="J42" s="12">
        <v>93.8</v>
      </c>
      <c r="K42" s="12">
        <v>92.72</v>
      </c>
      <c r="L42" s="12">
        <v>91.31</v>
      </c>
      <c r="M42" s="12">
        <v>90.96</v>
      </c>
      <c r="N42" s="12">
        <v>89.94</v>
      </c>
      <c r="O42" s="12">
        <v>89.61</v>
      </c>
      <c r="P42" s="12">
        <v>87.01</v>
      </c>
      <c r="Q42" s="12">
        <v>86.38</v>
      </c>
      <c r="R42" s="12">
        <v>1107.6199999999999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1.1499999999999999</v>
      </c>
      <c r="G43" s="12">
        <v>1.1299999999999999</v>
      </c>
      <c r="H43" s="12">
        <v>1.68</v>
      </c>
      <c r="I43" s="12">
        <v>1.08</v>
      </c>
      <c r="J43" s="12">
        <v>0.97</v>
      </c>
      <c r="K43" s="12">
        <v>0.81</v>
      </c>
      <c r="L43" s="12">
        <v>0.8</v>
      </c>
      <c r="M43" s="12">
        <v>1.19</v>
      </c>
      <c r="N43" s="12">
        <v>0.8</v>
      </c>
      <c r="O43" s="12">
        <v>0.4</v>
      </c>
      <c r="P43" s="12">
        <v>1.1399999999999999</v>
      </c>
      <c r="Q43" s="12">
        <v>0.38</v>
      </c>
      <c r="R43" s="12">
        <v>11.53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15.46</v>
      </c>
      <c r="G44" s="12">
        <v>19.78</v>
      </c>
      <c r="H44" s="12">
        <v>15.26</v>
      </c>
      <c r="I44" s="12">
        <v>22.82</v>
      </c>
      <c r="J44" s="12">
        <v>21.13</v>
      </c>
      <c r="K44" s="12">
        <v>23.87</v>
      </c>
      <c r="L44" s="12">
        <v>14.73</v>
      </c>
      <c r="M44" s="12">
        <v>22.07</v>
      </c>
      <c r="N44" s="12">
        <v>25.33</v>
      </c>
      <c r="O44" s="12">
        <v>18.329999999999998</v>
      </c>
      <c r="P44" s="12">
        <v>29.02</v>
      </c>
      <c r="Q44" s="12">
        <v>16.89</v>
      </c>
      <c r="R44" s="12">
        <v>244.69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1.73</v>
      </c>
      <c r="G45" s="12">
        <v>5.32</v>
      </c>
      <c r="H45" s="12">
        <v>4.72</v>
      </c>
      <c r="I45" s="12">
        <v>4.92</v>
      </c>
      <c r="J45" s="12">
        <v>6.05</v>
      </c>
      <c r="K45" s="12">
        <v>4.66</v>
      </c>
      <c r="L45" s="12">
        <v>3.59</v>
      </c>
      <c r="M45" s="12">
        <v>2.39</v>
      </c>
      <c r="N45" s="12">
        <v>1.58</v>
      </c>
      <c r="O45" s="12">
        <v>3.52</v>
      </c>
      <c r="P45" s="12">
        <v>5.8</v>
      </c>
      <c r="Q45" s="12">
        <v>1.79</v>
      </c>
      <c r="R45" s="12">
        <v>46.07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300</v>
      </c>
      <c r="G46" s="12">
        <v>300</v>
      </c>
      <c r="H46" s="12">
        <v>300</v>
      </c>
      <c r="I46" s="12">
        <v>300</v>
      </c>
      <c r="J46" s="12">
        <v>300</v>
      </c>
      <c r="K46" s="12">
        <v>300</v>
      </c>
      <c r="L46" s="12">
        <v>300</v>
      </c>
      <c r="M46" s="12">
        <v>0</v>
      </c>
      <c r="N46" s="12">
        <v>300</v>
      </c>
      <c r="O46" s="12">
        <v>300</v>
      </c>
      <c r="P46" s="12">
        <v>300</v>
      </c>
      <c r="Q46" s="12">
        <v>300</v>
      </c>
      <c r="R46" s="12">
        <v>3300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0</v>
      </c>
      <c r="J47" s="12">
        <v>70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70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334.55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1">SUBTOTAL(9, F21:F48)</f>
        <v>2596.5700000000002</v>
      </c>
      <c r="G49" s="18">
        <f t="shared" si="1"/>
        <v>1350.61</v>
      </c>
      <c r="H49" s="18">
        <f t="shared" si="1"/>
        <v>1450.21</v>
      </c>
      <c r="I49" s="18">
        <f t="shared" si="1"/>
        <v>1619.8099999999997</v>
      </c>
      <c r="J49" s="18">
        <f t="shared" si="1"/>
        <v>3491.9500000000007</v>
      </c>
      <c r="K49" s="18">
        <f t="shared" si="1"/>
        <v>5364.3600000000006</v>
      </c>
      <c r="L49" s="18">
        <f t="shared" si="1"/>
        <v>1636.1499999999996</v>
      </c>
      <c r="M49" s="18">
        <f t="shared" si="1"/>
        <v>543.0100000000001</v>
      </c>
      <c r="N49" s="18">
        <f t="shared" si="1"/>
        <v>2159.75</v>
      </c>
      <c r="O49" s="18">
        <f t="shared" si="1"/>
        <v>2393.1</v>
      </c>
      <c r="P49" s="18">
        <f t="shared" si="1"/>
        <v>1925.6699999999996</v>
      </c>
      <c r="Q49" s="18">
        <f t="shared" si="1"/>
        <v>1321.1599999999999</v>
      </c>
      <c r="R49" s="18">
        <f t="shared" si="1"/>
        <v>25852.349999999995</v>
      </c>
    </row>
    <row r="50" spans="1:18">
      <c r="A50" s="17" t="s">
        <v>97</v>
      </c>
      <c r="B50" s="17"/>
      <c r="F50" s="18">
        <f t="shared" ref="F50:R50" si="2">SUBTOTAL(9, F16:F49)</f>
        <v>-15991.870000000004</v>
      </c>
      <c r="G50" s="18">
        <f t="shared" si="2"/>
        <v>1350.61</v>
      </c>
      <c r="H50" s="18">
        <f t="shared" si="2"/>
        <v>1450.21</v>
      </c>
      <c r="I50" s="18">
        <f t="shared" si="2"/>
        <v>-3356.9499999999985</v>
      </c>
      <c r="J50" s="18">
        <f t="shared" si="2"/>
        <v>3491.9500000000007</v>
      </c>
      <c r="K50" s="18">
        <f t="shared" si="2"/>
        <v>5364.3600000000006</v>
      </c>
      <c r="L50" s="18">
        <f t="shared" si="2"/>
        <v>1636.1499999999996</v>
      </c>
      <c r="M50" s="18">
        <f t="shared" si="2"/>
        <v>543.0100000000001</v>
      </c>
      <c r="N50" s="18">
        <f t="shared" si="2"/>
        <v>-12336.959999999997</v>
      </c>
      <c r="O50" s="18">
        <f t="shared" si="2"/>
        <v>-19497.079999999998</v>
      </c>
      <c r="P50" s="18">
        <f t="shared" si="2"/>
        <v>-9462.4100000000035</v>
      </c>
      <c r="Q50" s="18">
        <f t="shared" si="2"/>
        <v>1321.1599999999999</v>
      </c>
      <c r="R50" s="18">
        <f t="shared" si="2"/>
        <v>-45487.820000000007</v>
      </c>
    </row>
    <row r="51" spans="1:18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B29" s="22" t="s">
        <v>133</v>
      </c>
    </row>
    <row r="30" spans="1:4">
      <c r="C30" s="22" t="s">
        <v>134</v>
      </c>
      <c r="D30" s="22" t="s">
        <v>135</v>
      </c>
    </row>
    <row r="31" spans="1:4">
      <c r="C31" s="22" t="s">
        <v>136</v>
      </c>
      <c r="D31" s="22" t="s">
        <v>135</v>
      </c>
    </row>
    <row r="32" spans="1:4">
      <c r="C32" s="22" t="s">
        <v>137</v>
      </c>
      <c r="D32" s="22" t="s">
        <v>135</v>
      </c>
    </row>
    <row r="33" spans="1:4">
      <c r="C33" s="22" t="s">
        <v>138</v>
      </c>
      <c r="D33" s="22" t="s">
        <v>135</v>
      </c>
    </row>
    <row r="34" spans="1:4">
      <c r="C34" s="22" t="s">
        <v>139</v>
      </c>
      <c r="D34" s="22" t="s">
        <v>135</v>
      </c>
    </row>
    <row r="35" spans="1:4">
      <c r="C35" s="22" t="s">
        <v>140</v>
      </c>
      <c r="D35" s="22" t="s">
        <v>135</v>
      </c>
    </row>
    <row r="36" spans="1:4">
      <c r="A36" s="21" t="s">
        <v>141</v>
      </c>
    </row>
    <row r="37" spans="1:4">
      <c r="C37" s="22" t="s">
        <v>142</v>
      </c>
      <c r="D37" s="22" t="s">
        <v>143</v>
      </c>
    </row>
    <row r="38" spans="1:4">
      <c r="C38" s="22" t="s">
        <v>144</v>
      </c>
      <c r="D38" s="22" t="s">
        <v>145</v>
      </c>
    </row>
    <row r="39" spans="1:4">
      <c r="C39" s="22" t="s">
        <v>146</v>
      </c>
      <c r="D39" s="22" t="s">
        <v>147</v>
      </c>
    </row>
    <row r="40" spans="1:4">
      <c r="C40" s="22" t="s">
        <v>148</v>
      </c>
      <c r="D40" s="22" t="s">
        <v>145</v>
      </c>
    </row>
    <row r="41" spans="1:4">
      <c r="A41" s="21" t="s">
        <v>149</v>
      </c>
    </row>
    <row r="42" spans="1:4">
      <c r="C42" s="22" t="s">
        <v>150</v>
      </c>
      <c r="D42" s="22" t="s">
        <v>151</v>
      </c>
    </row>
    <row r="43" spans="1:4">
      <c r="C43" s="22" t="s">
        <v>152</v>
      </c>
      <c r="D43" s="22" t="s">
        <v>151</v>
      </c>
    </row>
    <row r="44" spans="1:4">
      <c r="C44" s="22" t="s">
        <v>153</v>
      </c>
      <c r="D44" s="22" t="s">
        <v>154</v>
      </c>
    </row>
    <row r="45" spans="1:4">
      <c r="A45" s="21" t="s">
        <v>155</v>
      </c>
    </row>
    <row r="46" spans="1:4">
      <c r="C46" s="22" t="s">
        <v>156</v>
      </c>
      <c r="D46" s="22" t="s">
        <v>157</v>
      </c>
    </row>
    <row r="47" spans="1:4">
      <c r="C47" s="22" t="s">
        <v>158</v>
      </c>
      <c r="D47" s="22" t="s">
        <v>157</v>
      </c>
    </row>
    <row r="48" spans="1:4">
      <c r="C48" s="22" t="s">
        <v>159</v>
      </c>
      <c r="D48" s="22" t="s">
        <v>160</v>
      </c>
    </row>
    <row r="49" spans="3:4">
      <c r="C49" s="22" t="s">
        <v>161</v>
      </c>
      <c r="D49" s="22" t="s">
        <v>162</v>
      </c>
    </row>
    <row r="50" spans="3:4">
      <c r="C50" s="22" t="s">
        <v>163</v>
      </c>
      <c r="D50" s="22" t="s">
        <v>164</v>
      </c>
    </row>
    <row r="51" spans="3:4">
      <c r="C51" s="22" t="s">
        <v>8</v>
      </c>
      <c r="D51" s="22" t="s">
        <v>8</v>
      </c>
    </row>
    <row r="52" spans="3:4">
      <c r="C52" s="22" t="s">
        <v>165</v>
      </c>
      <c r="D52" s="22" t="s">
        <v>166</v>
      </c>
    </row>
    <row r="53" spans="3:4">
      <c r="C53" s="22" t="s">
        <v>167</v>
      </c>
      <c r="D53" s="22" t="s">
        <v>168</v>
      </c>
    </row>
    <row r="54" spans="3:4">
      <c r="C54" s="22" t="s">
        <v>169</v>
      </c>
      <c r="D54" s="22" t="s">
        <v>145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2022-04-29T13:57:00Z</dcterms:created>
  <dcterms:modified xsi:type="dcterms:W3CDTF">2022-04-29T13:58:06Z</dcterms:modified>
</cp:coreProperties>
</file>