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53" i="1" l="1"/>
  <c r="K53" i="1"/>
  <c r="G53" i="1"/>
  <c r="R52" i="1"/>
  <c r="Q52" i="1"/>
  <c r="P52" i="1"/>
  <c r="P53" i="1" s="1"/>
  <c r="O52" i="1"/>
  <c r="N52" i="1"/>
  <c r="M52" i="1"/>
  <c r="L52" i="1"/>
  <c r="L53" i="1" s="1"/>
  <c r="K52" i="1"/>
  <c r="J52" i="1"/>
  <c r="I52" i="1"/>
  <c r="H52" i="1"/>
  <c r="H53" i="1" s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Q53" i="1" s="1"/>
  <c r="P17" i="1"/>
  <c r="O17" i="1"/>
  <c r="N17" i="1"/>
  <c r="N53" i="1" s="1"/>
  <c r="M17" i="1"/>
  <c r="M53" i="1" s="1"/>
  <c r="L17" i="1"/>
  <c r="K17" i="1"/>
  <c r="J17" i="1"/>
  <c r="J53" i="1" s="1"/>
  <c r="I17" i="1"/>
  <c r="I53" i="1" s="1"/>
  <c r="H17" i="1"/>
  <c r="G17" i="1"/>
  <c r="F17" i="1"/>
  <c r="F53" i="1" s="1"/>
</calcChain>
</file>

<file path=xl/sharedStrings.xml><?xml version="1.0" encoding="utf-8"?>
<sst xmlns="http://schemas.openxmlformats.org/spreadsheetml/2006/main" count="315" uniqueCount="176">
  <si>
    <t>Summarized Operations Trends</t>
  </si>
  <si>
    <t>Apr 29, 2022</t>
  </si>
  <si>
    <t>08:09:20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</si>
  <si>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</si>
  <si>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</si>
  <si>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</si>
  <si>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</si>
  <si>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</si>
  <si>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</si>
  <si>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</si>
  <si>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</si>
  <si>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</si>
  <si>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</si>
  <si>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</si>
  <si>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</si>
  <si>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</si>
  <si>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</si>
  <si>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</si>
  <si>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</si>
  <si>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</si>
  <si>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</si>
  <si>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</si>
  <si>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</si>
  <si>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</si>
  <si>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</si>
  <si>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</si>
  <si>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</si>
  <si>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</si>
  <si>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</si>
  <si>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</si>
  <si>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</si>
  <si>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</si>
  <si>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</si>
  <si>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</si>
  <si>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</si>
  <si>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</si>
  <si>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</si>
  <si>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</si>
  <si>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</si>
  <si>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</si>
  <si>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</si>
  <si>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</si>
  <si>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</si>
  <si>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</si>
  <si>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</si>
  <si>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</si>
  <si>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</si>
  <si>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</si>
  <si>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</si>
  <si>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</si>
  <si>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</si>
  <si>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</si>
  <si>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</si>
  <si>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</si>
  <si>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</si>
  <si>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</si>
  <si>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</si>
  <si>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</si>
  <si>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</si>
  <si>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</si>
  <si>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</si>
  <si>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</si>
  <si>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</si>
  <si>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</si>
  <si>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</si>
  <si>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</si>
  <si>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</si>
  <si>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</si>
  <si>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</si>
  <si>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</si>
  <si>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</si>
  <si>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</si>
  <si>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</si>
  <si>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</si>
  <si>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</si>
  <si>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</si>
  <si>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</si>
  <si>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</si>
  <si>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</si>
  <si>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</si>
  <si>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</si>
  <si>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</si>
  <si>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</si>
  <si>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</si>
  <si>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</si>
  <si>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</si>
  <si>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</si>
  <si>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</si>
  <si>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</si>
  <si>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</si>
  <si>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</si>
  <si>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</si>
  <si>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</si>
  <si>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</si>
  <si>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</si>
  <si>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</si>
  <si>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</si>
  <si>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</si>
  <si>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</si>
  <si>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</si>
  <si>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</si>
  <si>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</si>
  <si>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</si>
  <si>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</si>
  <si>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</si>
  <si>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</si>
  <si>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</si>
  <si>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</si>
  <si>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</si>
  <si>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</si>
  <si>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</si>
  <si>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</si>
  <si>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</si>
  <si>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</si>
  <si>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</si>
  <si>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</si>
  <si>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</si>
  <si>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</si>
  <si>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</si>
  <si>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</si>
  <si>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</si>
  <si>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</si>
  <si>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</si>
  <si>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</si>
  <si>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</si>
  <si>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</si>
  <si>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</si>
  <si>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</si>
  <si>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</si>
  <si>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</si>
  <si>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</si>
  <si>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</si>
  <si>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</si>
  <si>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</si>
  <si>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</si>
  <si>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</si>
  <si>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</si>
  <si>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3D13-9-2A5-16-7-11 (10253)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</si>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</sst>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0" topLeftCell="A11" activePane="bottomLeft" state="frozen"/>
      <selection pane="bottomLeft" activeCell="E55" sqref="E55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-95.3</v>
      </c>
      <c r="O11" s="12">
        <v>-85.5</v>
      </c>
      <c r="P11" s="12">
        <v>-69.8</v>
      </c>
      <c r="Q11" s="12">
        <v>-26.5</v>
      </c>
      <c r="R11" s="12">
        <v>-277.10000000000002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-599.71050000000002</v>
      </c>
      <c r="O12" s="14">
        <v>-538.04039999999998</v>
      </c>
      <c r="P12" s="14">
        <v>-439.2423</v>
      </c>
      <c r="Q12" s="14">
        <v>-166.7611</v>
      </c>
      <c r="R12" s="14">
        <v>-1743.7543000000001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-3.1766670000000001</v>
      </c>
      <c r="O13" s="12">
        <v>-2.7580650000000002</v>
      </c>
      <c r="P13" s="12">
        <v>-2.2516129999999999</v>
      </c>
      <c r="Q13" s="12">
        <v>-0.94642859999999995</v>
      </c>
      <c r="R13" s="12">
        <v>-0.75917809999999997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-19.990349999999999</v>
      </c>
      <c r="O14" s="14">
        <v>-17.35614</v>
      </c>
      <c r="P14" s="14">
        <v>-14.16911</v>
      </c>
      <c r="Q14" s="14">
        <v>-5.9557539999999998</v>
      </c>
      <c r="R14" s="14">
        <v>-4.7774089999999996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560.74639999999999</v>
      </c>
      <c r="O15" s="16">
        <v>492.90530000000001</v>
      </c>
      <c r="P15" s="16">
        <v>560.01919999999996</v>
      </c>
      <c r="Q15" s="16">
        <v>660.62379999999996</v>
      </c>
      <c r="R15" s="16">
        <v>549.18219999999997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-53439.13</v>
      </c>
      <c r="O16" s="12">
        <v>-42143.4</v>
      </c>
      <c r="P16" s="12">
        <v>-39089.339999999997</v>
      </c>
      <c r="Q16" s="12">
        <v>-17506.53</v>
      </c>
      <c r="R16" s="12">
        <v>-152178.4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-53439.13</v>
      </c>
      <c r="O17" s="18">
        <f t="shared" si="0"/>
        <v>-42143.4</v>
      </c>
      <c r="P17" s="18">
        <f t="shared" si="0"/>
        <v>-39089.339999999997</v>
      </c>
      <c r="Q17" s="18">
        <f t="shared" si="0"/>
        <v>-17506.53</v>
      </c>
      <c r="R17" s="18">
        <f t="shared" si="0"/>
        <v>-152178.4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5811</v>
      </c>
      <c r="O18" s="12">
        <v>4011</v>
      </c>
      <c r="P18" s="12">
        <v>2521</v>
      </c>
      <c r="Q18" s="12">
        <v>352</v>
      </c>
      <c r="R18" s="12">
        <v>12695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1904.39</v>
      </c>
      <c r="Q19" s="12">
        <v>1116.2</v>
      </c>
      <c r="R19" s="12">
        <v>3020.59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5811</v>
      </c>
      <c r="O20" s="18">
        <f t="shared" si="1"/>
        <v>4011</v>
      </c>
      <c r="P20" s="18">
        <f t="shared" si="1"/>
        <v>4425.3900000000003</v>
      </c>
      <c r="Q20" s="18">
        <f t="shared" si="1"/>
        <v>1468.2</v>
      </c>
      <c r="R20" s="18">
        <f t="shared" si="1"/>
        <v>15715.59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600</v>
      </c>
      <c r="O21" s="12">
        <v>600</v>
      </c>
      <c r="P21" s="12">
        <v>600</v>
      </c>
      <c r="Q21" s="12">
        <v>600</v>
      </c>
      <c r="R21" s="12">
        <v>2400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870</v>
      </c>
      <c r="Q22" s="12">
        <v>0</v>
      </c>
      <c r="R22" s="12">
        <v>870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10.6</v>
      </c>
      <c r="G23" s="12">
        <v>0</v>
      </c>
      <c r="H23" s="12">
        <v>0</v>
      </c>
      <c r="I23" s="12">
        <v>0</v>
      </c>
      <c r="J23" s="12">
        <v>10.6</v>
      </c>
      <c r="K23" s="12">
        <v>0</v>
      </c>
      <c r="L23" s="12">
        <v>18.02</v>
      </c>
      <c r="M23" s="12">
        <v>11.66</v>
      </c>
      <c r="N23" s="12">
        <v>0</v>
      </c>
      <c r="O23" s="12">
        <v>0</v>
      </c>
      <c r="P23" s="12">
        <v>11.66</v>
      </c>
      <c r="Q23" s="12">
        <v>0</v>
      </c>
      <c r="R23" s="12">
        <v>62.54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144.34</v>
      </c>
      <c r="O24" s="12">
        <v>143.80000000000001</v>
      </c>
      <c r="P24" s="12">
        <v>139.63</v>
      </c>
      <c r="Q24" s="12">
        <v>138.62</v>
      </c>
      <c r="R24" s="12">
        <v>566.39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1.4</v>
      </c>
      <c r="O25" s="12">
        <v>0</v>
      </c>
      <c r="P25" s="12">
        <v>1200.94</v>
      </c>
      <c r="Q25" s="12">
        <v>2.7</v>
      </c>
      <c r="R25" s="12">
        <v>1205.04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262.5</v>
      </c>
      <c r="K26" s="12">
        <v>200</v>
      </c>
      <c r="L26" s="12">
        <v>0</v>
      </c>
      <c r="M26" s="12">
        <v>0</v>
      </c>
      <c r="N26" s="12">
        <v>312.5</v>
      </c>
      <c r="O26" s="12">
        <v>0</v>
      </c>
      <c r="P26" s="12">
        <v>910</v>
      </c>
      <c r="Q26" s="12">
        <v>435</v>
      </c>
      <c r="R26" s="12">
        <v>2120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378</v>
      </c>
      <c r="O27" s="12">
        <v>225.97</v>
      </c>
      <c r="P27" s="12">
        <v>1227.71</v>
      </c>
      <c r="Q27" s="12">
        <v>415</v>
      </c>
      <c r="R27" s="12">
        <v>2246.6799999999998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6.26</v>
      </c>
      <c r="O28" s="12">
        <v>17.420000000000002</v>
      </c>
      <c r="P28" s="12">
        <v>539.86</v>
      </c>
      <c r="Q28" s="12">
        <v>7.52</v>
      </c>
      <c r="R28" s="12">
        <v>571.05999999999995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120.84</v>
      </c>
      <c r="O29" s="12">
        <v>0</v>
      </c>
      <c r="P29" s="12">
        <v>0</v>
      </c>
      <c r="Q29" s="12">
        <v>0</v>
      </c>
      <c r="R29" s="12">
        <v>120.84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5.07</v>
      </c>
      <c r="P30" s="12">
        <v>4250.03</v>
      </c>
      <c r="Q30" s="12">
        <v>0</v>
      </c>
      <c r="R30" s="12">
        <v>4440.6000000000004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6639.5</v>
      </c>
      <c r="O31" s="12">
        <v>0</v>
      </c>
      <c r="P31" s="12">
        <v>0</v>
      </c>
      <c r="Q31" s="12">
        <v>0</v>
      </c>
      <c r="R31" s="12">
        <v>6639.5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970.75</v>
      </c>
      <c r="O32" s="12">
        <v>111.55</v>
      </c>
      <c r="P32" s="12">
        <v>1056.75</v>
      </c>
      <c r="Q32" s="12">
        <v>0</v>
      </c>
      <c r="R32" s="12">
        <v>2139.0500000000002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430.2</v>
      </c>
      <c r="O33" s="12">
        <v>261.3</v>
      </c>
      <c r="P33" s="12">
        <v>208.2</v>
      </c>
      <c r="Q33" s="12">
        <v>55.2</v>
      </c>
      <c r="R33" s="12">
        <v>954.9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3.14</v>
      </c>
      <c r="O34" s="12">
        <v>0</v>
      </c>
      <c r="P34" s="12">
        <v>0</v>
      </c>
      <c r="Q34" s="12">
        <v>6.47</v>
      </c>
      <c r="R34" s="12">
        <v>9.61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17.79</v>
      </c>
      <c r="O35" s="12">
        <v>7.46</v>
      </c>
      <c r="P35" s="12">
        <v>1134.78</v>
      </c>
      <c r="Q35" s="12">
        <v>18.89</v>
      </c>
      <c r="R35" s="12">
        <v>1178.92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0.11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967.2</v>
      </c>
      <c r="O37" s="12">
        <v>707.2</v>
      </c>
      <c r="P37" s="12">
        <v>556.79999999999995</v>
      </c>
      <c r="Q37" s="12">
        <v>215.2</v>
      </c>
      <c r="R37" s="12">
        <v>2446.4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75.53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75.53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3050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3050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2911.06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2911.06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198.06</v>
      </c>
      <c r="G41" s="12">
        <v>193.95</v>
      </c>
      <c r="H41" s="12">
        <v>110.76</v>
      </c>
      <c r="I41" s="12">
        <v>107.6</v>
      </c>
      <c r="J41" s="12">
        <v>95.44</v>
      </c>
      <c r="K41" s="12">
        <v>94.64</v>
      </c>
      <c r="L41" s="12">
        <v>99.85</v>
      </c>
      <c r="M41" s="12">
        <v>101.92</v>
      </c>
      <c r="N41" s="12">
        <v>347.55</v>
      </c>
      <c r="O41" s="12">
        <v>459</v>
      </c>
      <c r="P41" s="12">
        <v>346.61</v>
      </c>
      <c r="Q41" s="12">
        <v>306.52999999999997</v>
      </c>
      <c r="R41" s="12">
        <v>2461.91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49.94</v>
      </c>
      <c r="O42" s="12">
        <v>31.17</v>
      </c>
      <c r="P42" s="12">
        <v>23.58</v>
      </c>
      <c r="Q42" s="12">
        <v>32.9</v>
      </c>
      <c r="R42" s="12">
        <v>137.59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465</v>
      </c>
      <c r="O43" s="12">
        <v>775</v>
      </c>
      <c r="P43" s="12">
        <v>310</v>
      </c>
      <c r="Q43" s="12">
        <v>0</v>
      </c>
      <c r="R43" s="12">
        <v>1550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4480.46</v>
      </c>
      <c r="O44" s="12">
        <v>3088.48</v>
      </c>
      <c r="P44" s="12">
        <v>2571.04</v>
      </c>
      <c r="Q44" s="12">
        <v>2269.0700000000002</v>
      </c>
      <c r="R44" s="12">
        <v>12409.05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93.09</v>
      </c>
      <c r="I45" s="12">
        <v>0</v>
      </c>
      <c r="J45" s="12">
        <v>148</v>
      </c>
      <c r="K45" s="12">
        <v>0</v>
      </c>
      <c r="L45" s="12">
        <v>0</v>
      </c>
      <c r="M45" s="12">
        <v>0</v>
      </c>
      <c r="N45" s="12">
        <v>144.36000000000001</v>
      </c>
      <c r="O45" s="12">
        <v>56.75</v>
      </c>
      <c r="P45" s="12">
        <v>67.75</v>
      </c>
      <c r="Q45" s="12">
        <v>29.24</v>
      </c>
      <c r="R45" s="12">
        <v>539.19000000000005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89.94</v>
      </c>
      <c r="O46" s="12">
        <v>89.61</v>
      </c>
      <c r="P46" s="12">
        <v>87.01</v>
      </c>
      <c r="Q46" s="12">
        <v>86.38</v>
      </c>
      <c r="R46" s="12">
        <v>352.94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0.78</v>
      </c>
      <c r="O47" s="12">
        <v>0.39</v>
      </c>
      <c r="P47" s="12">
        <v>1.1399999999999999</v>
      </c>
      <c r="Q47" s="12">
        <v>0.38</v>
      </c>
      <c r="R47" s="12">
        <v>2.69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25.33</v>
      </c>
      <c r="O48" s="12">
        <v>18.32</v>
      </c>
      <c r="P48" s="12">
        <v>29.02</v>
      </c>
      <c r="Q48" s="12">
        <v>16.89</v>
      </c>
      <c r="R48" s="12">
        <v>89.56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1.57</v>
      </c>
      <c r="O49" s="12">
        <v>3.53</v>
      </c>
      <c r="P49" s="12">
        <v>5.8</v>
      </c>
      <c r="Q49" s="12">
        <v>1.79</v>
      </c>
      <c r="R49" s="12">
        <v>12.69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300</v>
      </c>
      <c r="O50" s="12">
        <v>300</v>
      </c>
      <c r="P50" s="12">
        <v>300</v>
      </c>
      <c r="Q50" s="12">
        <v>300</v>
      </c>
      <c r="R50" s="12">
        <v>1200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0</v>
      </c>
      <c r="J51" s="12">
        <v>334.54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208.66</v>
      </c>
      <c r="G52" s="18">
        <f t="shared" si="2"/>
        <v>269.48</v>
      </c>
      <c r="H52" s="18">
        <f t="shared" si="2"/>
        <v>3253.8500000000004</v>
      </c>
      <c r="I52" s="18">
        <f t="shared" si="2"/>
        <v>107.6</v>
      </c>
      <c r="J52" s="18">
        <f t="shared" si="2"/>
        <v>851.07999999999993</v>
      </c>
      <c r="K52" s="18">
        <f t="shared" si="2"/>
        <v>3205.7</v>
      </c>
      <c r="L52" s="18">
        <f t="shared" si="2"/>
        <v>303.37</v>
      </c>
      <c r="M52" s="18">
        <f t="shared" si="2"/>
        <v>113.58</v>
      </c>
      <c r="N52" s="18">
        <f t="shared" si="2"/>
        <v>16496.960000000006</v>
      </c>
      <c r="O52" s="18">
        <f t="shared" si="2"/>
        <v>6902.0199999999995</v>
      </c>
      <c r="P52" s="18">
        <f t="shared" si="2"/>
        <v>16448.309999999998</v>
      </c>
      <c r="Q52" s="18">
        <f t="shared" si="2"/>
        <v>4937.7800000000007</v>
      </c>
      <c r="R52" s="18">
        <f t="shared" si="2"/>
        <v>53098.390000000007</v>
      </c>
    </row>
    <row r="53" spans="1:18">
      <c r="A53" s="17" t="s">
        <v>103</v>
      </c>
      <c r="B53" s="17"/>
      <c r="F53" s="18">
        <f t="shared" ref="F53:R53" si="3">SUBTOTAL(9, F16:F52)</f>
        <v>208.66</v>
      </c>
      <c r="G53" s="18">
        <f t="shared" si="3"/>
        <v>269.48</v>
      </c>
      <c r="H53" s="18">
        <f t="shared" si="3"/>
        <v>3253.8500000000004</v>
      </c>
      <c r="I53" s="18">
        <f t="shared" si="3"/>
        <v>107.6</v>
      </c>
      <c r="J53" s="18">
        <f t="shared" si="3"/>
        <v>851.07999999999993</v>
      </c>
      <c r="K53" s="18">
        <f t="shared" si="3"/>
        <v>3205.7</v>
      </c>
      <c r="L53" s="18">
        <f t="shared" si="3"/>
        <v>303.37</v>
      </c>
      <c r="M53" s="18">
        <f t="shared" si="3"/>
        <v>113.58</v>
      </c>
      <c r="N53" s="18">
        <f t="shared" si="3"/>
        <v>-31131.170000000002</v>
      </c>
      <c r="O53" s="18">
        <f t="shared" si="3"/>
        <v>-31230.38</v>
      </c>
      <c r="P53" s="18">
        <f t="shared" si="3"/>
        <v>-18215.64</v>
      </c>
      <c r="Q53" s="18">
        <f t="shared" si="3"/>
        <v>-11100.549999999997</v>
      </c>
      <c r="R53" s="18">
        <f t="shared" si="3"/>
        <v>-83364.419999999984</v>
      </c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1"/>
      <c r="B56" s="11"/>
      <c r="C56" s="11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>
      <c r="A59" s="15"/>
      <c r="B59" s="15"/>
      <c r="C59" s="15"/>
      <c r="D59" s="15"/>
      <c r="E59" s="15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B29" s="22" t="s">
        <v>139</v>
      </c>
    </row>
    <row r="30" spans="1:4">
      <c r="C30" s="22" t="s">
        <v>140</v>
      </c>
      <c r="D30" s="22" t="s">
        <v>141</v>
      </c>
    </row>
    <row r="31" spans="1:4">
      <c r="C31" s="22" t="s">
        <v>142</v>
      </c>
      <c r="D31" s="22" t="s">
        <v>141</v>
      </c>
    </row>
    <row r="32" spans="1:4">
      <c r="C32" s="22" t="s">
        <v>143</v>
      </c>
      <c r="D32" s="22" t="s">
        <v>141</v>
      </c>
    </row>
    <row r="33" spans="1:4">
      <c r="C33" s="22" t="s">
        <v>144</v>
      </c>
      <c r="D33" s="22" t="s">
        <v>141</v>
      </c>
    </row>
    <row r="34" spans="1:4">
      <c r="C34" s="22" t="s">
        <v>145</v>
      </c>
      <c r="D34" s="22" t="s">
        <v>141</v>
      </c>
    </row>
    <row r="35" spans="1:4">
      <c r="C35" s="22" t="s">
        <v>146</v>
      </c>
      <c r="D35" s="22" t="s">
        <v>141</v>
      </c>
    </row>
    <row r="36" spans="1:4">
      <c r="A36" s="21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153</v>
      </c>
    </row>
    <row r="40" spans="1:4">
      <c r="C40" s="22" t="s">
        <v>154</v>
      </c>
      <c r="D40" s="22" t="s">
        <v>151</v>
      </c>
    </row>
    <row r="41" spans="1:4">
      <c r="A41" s="21" t="s">
        <v>155</v>
      </c>
    </row>
    <row r="42" spans="1:4">
      <c r="C42" s="22" t="s">
        <v>156</v>
      </c>
      <c r="D42" s="22" t="s">
        <v>157</v>
      </c>
    </row>
    <row r="43" spans="1:4">
      <c r="C43" s="22" t="s">
        <v>158</v>
      </c>
      <c r="D43" s="22" t="s">
        <v>157</v>
      </c>
    </row>
    <row r="44" spans="1:4">
      <c r="C44" s="22" t="s">
        <v>159</v>
      </c>
      <c r="D44" s="22" t="s">
        <v>160</v>
      </c>
    </row>
    <row r="45" spans="1:4">
      <c r="A45" s="21" t="s">
        <v>161</v>
      </c>
    </row>
    <row r="46" spans="1:4">
      <c r="C46" s="22" t="s">
        <v>162</v>
      </c>
      <c r="D46" s="22" t="s">
        <v>163</v>
      </c>
    </row>
    <row r="47" spans="1:4">
      <c r="C47" s="22" t="s">
        <v>164</v>
      </c>
      <c r="D47" s="22" t="s">
        <v>163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169</v>
      </c>
      <c r="D50" s="22" t="s">
        <v>170</v>
      </c>
    </row>
    <row r="51" spans="3:4">
      <c r="C51" s="22" t="s">
        <v>8</v>
      </c>
      <c r="D51" s="22" t="s">
        <v>8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174</v>
      </c>
    </row>
    <row r="54" spans="3:4">
      <c r="C54" s="22" t="s">
        <v>175</v>
      </c>
      <c r="D54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2022-04-29T14:09:22Z</dcterms:created>
  <dcterms:modified xsi:type="dcterms:W3CDTF">2022-04-29T14:10:00Z</dcterms:modified>
</cp:coreProperties>
</file>