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ek Energy Ltd\Land\PNG Leases\LAND SCHEDULES\"/>
    </mc:Choice>
  </mc:AlternateContent>
  <xr:revisionPtr revIDLastSave="0" documentId="13_ncr:1_{0BC8E991-3D07-4EEB-B858-06969591426E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by Land Descr" sheetId="1" r:id="rId1"/>
  </sheets>
  <definedNames>
    <definedName name="_xlnm.Print_Titles" localSheetId="0">'by Land Descr'!$1:$1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M14" i="1"/>
</calcChain>
</file>

<file path=xl/sharedStrings.xml><?xml version="1.0" encoding="utf-8"?>
<sst xmlns="http://schemas.openxmlformats.org/spreadsheetml/2006/main" count="107" uniqueCount="53">
  <si>
    <t>Rights</t>
  </si>
  <si>
    <t>All PNG</t>
  </si>
  <si>
    <t>Meadowlark</t>
  </si>
  <si>
    <t>M</t>
  </si>
  <si>
    <t>17% FH</t>
  </si>
  <si>
    <t>Encumbrances</t>
  </si>
  <si>
    <t>Twp</t>
  </si>
  <si>
    <t>Rge</t>
  </si>
  <si>
    <t>PNG to base Midale</t>
  </si>
  <si>
    <t>PNG below base Midale</t>
  </si>
  <si>
    <t>Lsd's 7 &amp; 8 Sec 23 (50%)</t>
  </si>
  <si>
    <t>Lsd's 3 &amp; 6 Sec 23 (50%)</t>
  </si>
  <si>
    <t>Lougheed</t>
  </si>
  <si>
    <t>15-Feb-88
HBP</t>
  </si>
  <si>
    <t>11-Jun-87
HBP</t>
  </si>
  <si>
    <t>31-Aug-95
HBP</t>
  </si>
  <si>
    <t>PNG Lease dated 16-Feb-87</t>
  </si>
  <si>
    <t>PNG Lease dated 01-Sep-90</t>
  </si>
  <si>
    <t>Lsd's 1 &amp; 2 Sec 23 (50%)</t>
  </si>
  <si>
    <t>Rental</t>
  </si>
  <si>
    <t>17% FH SEL</t>
  </si>
  <si>
    <t>Lougheed Midale Beds Voluntary Unit No. 1
SEL 1.375% Unit WI
Tract 14 Factor 6.22059% - SEL 22.1045% WI</t>
  </si>
  <si>
    <t>Seek Fee Land</t>
  </si>
  <si>
    <t>Seek Energy Ltd.</t>
  </si>
  <si>
    <t>SE 23 (50%)</t>
  </si>
  <si>
    <t>Crown s/s</t>
  </si>
  <si>
    <t>PN33248</t>
  </si>
  <si>
    <t>3/31/2000
Contin - Prod</t>
  </si>
  <si>
    <t>not counted</t>
  </si>
  <si>
    <t xml:space="preserve">
Seek Lessor Int 66%
Seek Lessee Int 26.4%</t>
  </si>
  <si>
    <t>n/a</t>
  </si>
  <si>
    <t>Hummingbird 100%</t>
  </si>
  <si>
    <t>??</t>
  </si>
  <si>
    <t>Area Name</t>
  </si>
  <si>
    <t>Land Description</t>
  </si>
  <si>
    <t>Lease No.</t>
  </si>
  <si>
    <t>Effect Date</t>
  </si>
  <si>
    <t>Expiry Date</t>
  </si>
  <si>
    <t>Gross Ac</t>
  </si>
  <si>
    <t>SEL Net Ac</t>
  </si>
  <si>
    <t>Oblig/Remarks</t>
  </si>
  <si>
    <t>Wells</t>
  </si>
  <si>
    <t>SEL 66%
Vermilion 34%</t>
  </si>
  <si>
    <t>Seek Energy Ltd.
(SEL 66%, Vermilion 34%)</t>
  </si>
  <si>
    <t>SEL 18.2%
Vermilion 81.8%</t>
  </si>
  <si>
    <t>Vermilion Payor $80
Seek receives $52.80
Seek pays $23.30</t>
  </si>
  <si>
    <t xml:space="preserve">Vermilion Payor $40
Seek share $5.82
</t>
  </si>
  <si>
    <t>SEL 33%
Vermilion 67%</t>
  </si>
  <si>
    <t>SEL 58%
Vermilion 42%</t>
  </si>
  <si>
    <t xml:space="preserve"> Vermilion Payor $40
Seek receives $26.40
Seek pays $10.56</t>
  </si>
  <si>
    <t>SEL 26.4%
Vermilion 73.6%</t>
  </si>
  <si>
    <t>WI</t>
  </si>
  <si>
    <r>
      <t>Hummingbird et al Lougheed 
2HZ 2A11-23/3A3-23-6-15 
WI:  SEL 13.2%,</t>
    </r>
    <r>
      <rPr>
        <sz val="7"/>
        <rFont val="Times New Roman"/>
        <family val="1"/>
      </rPr>
      <t xml:space="preserve"> Vermilion 36.8%, Hummingbird 50%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</si>
</sst>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[Red]\(&quot;$&quot;#,##0.00\)"/>
    <numFmt numFmtId="165" formatCode="mmmm\ d\,\ yyyy"/>
    <numFmt numFmtId="166" formatCode="0.000"/>
  </numFmts>
  <fonts count="11" x14ac:knownFonts="1">
    <font>
      <sz val="11"/>
      <name val="Times New Roman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u/>
      <sz val="9"/>
      <name val="Times New Roman"/>
      <family val="1"/>
    </font>
    <font>
      <sz val="9"/>
      <name val="Times New Roman"/>
      <family val="1"/>
    </font>
    <font>
      <b/>
      <u/>
      <sz val="12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b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0" fillId="0" borderId="0" xfId="0" applyBorder="1" applyAlignment="1">
      <alignment horizontal="right"/>
    </xf>
    <xf numFmtId="15" fontId="6" fillId="0" borderId="0" xfId="0" applyNumberFormat="1" applyFont="1" applyBorder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166" fontId="6" fillId="0" borderId="0" xfId="0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top"/>
    </xf>
    <xf numFmtId="15" fontId="6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right" vertical="top"/>
    </xf>
    <xf numFmtId="15" fontId="6" fillId="0" borderId="0" xfId="0" applyNumberFormat="1" applyFont="1" applyFill="1" applyBorder="1" applyAlignment="1">
      <alignment horizontal="right" vertical="top"/>
    </xf>
    <xf numFmtId="15" fontId="6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15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Border="1" applyAlignment="1"/>
    <xf numFmtId="164" fontId="2" fillId="0" borderId="0" xfId="0" applyNumberFormat="1" applyFont="1" applyBorder="1" applyAlignment="1">
      <alignment horizontal="right" vertical="top"/>
    </xf>
    <xf numFmtId="166" fontId="10" fillId="0" borderId="0" xfId="0" applyNumberFormat="1" applyFont="1" applyBorder="1" applyAlignment="1"/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FFFF"/>
      <color rgb="FFC9656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"/>
  <sheetViews>
    <sheetView tabSelected="1" topLeftCell="J7" zoomScale="145" zoomScaleNormal="145" workbookViewId="0">
      <selection activeCell="P18" sqref="P18"/>
    </sheetView>
  </sheetViews>
  <sheetFormatPr defaultColWidth="8.85546875" defaultRowHeight="15" x14ac:dyDescent="0.25"/>
  <cols>
    <col min="1" max="1" width="12" style="5" customWidth="1"/>
    <col min="2" max="2" width="22" style="5" customWidth="1"/>
    <col min="3" max="3" width="3.85546875" style="13" customWidth="1"/>
    <col min="4" max="4" width="4.28515625" style="13" customWidth="1"/>
    <col min="5" max="5" width="2.28515625" style="13" customWidth="1"/>
    <col min="6" max="6" width="20" style="5" customWidth="1"/>
    <col min="7" max="7" width="20.85546875" style="5" customWidth="1"/>
    <col min="8" max="8" width="9.7109375" style="14" customWidth="1"/>
    <col min="9" max="9" width="12.85546875" style="14" customWidth="1"/>
    <col min="10" max="10" width="13.7109375" style="5" customWidth="1"/>
    <col min="11" max="11" width="24.28515625" style="5" customWidth="1"/>
    <col min="12" max="12" width="11" style="11" customWidth="1"/>
    <col min="13" max="13" width="12" style="11" customWidth="1"/>
    <col min="14" max="14" width="17.5703125" style="32" customWidth="1"/>
    <col min="15" max="15" width="17" style="4" customWidth="1"/>
    <col min="16" max="16" width="36" style="43" customWidth="1"/>
    <col min="17" max="16384" width="8.85546875" style="4"/>
  </cols>
  <sheetData>
    <row r="1" spans="1:16" ht="15" customHeight="1" x14ac:dyDescent="0.25">
      <c r="A1" s="3" t="s">
        <v>33</v>
      </c>
      <c r="B1" s="3" t="s">
        <v>34</v>
      </c>
      <c r="C1" s="15" t="s">
        <v>6</v>
      </c>
      <c r="D1" s="15" t="s">
        <v>7</v>
      </c>
      <c r="E1" s="15" t="s">
        <v>3</v>
      </c>
      <c r="F1" s="15" t="s">
        <v>0</v>
      </c>
      <c r="G1" s="16" t="s">
        <v>35</v>
      </c>
      <c r="H1" s="17" t="s">
        <v>36</v>
      </c>
      <c r="I1" s="55" t="s">
        <v>37</v>
      </c>
      <c r="J1" s="15" t="s">
        <v>51</v>
      </c>
      <c r="K1" s="3" t="s">
        <v>5</v>
      </c>
      <c r="L1" s="18" t="s">
        <v>38</v>
      </c>
      <c r="M1" s="18" t="s">
        <v>39</v>
      </c>
      <c r="N1" s="18" t="s">
        <v>19</v>
      </c>
      <c r="O1" s="19" t="s">
        <v>40</v>
      </c>
      <c r="P1" s="19" t="s">
        <v>41</v>
      </c>
    </row>
    <row r="2" spans="1:16" x14ac:dyDescent="0.25">
      <c r="A2" s="34"/>
    </row>
    <row r="3" spans="1:16" s="24" customFormat="1" ht="24" x14ac:dyDescent="0.25">
      <c r="A3" s="24" t="s">
        <v>12</v>
      </c>
      <c r="B3" s="10" t="s">
        <v>24</v>
      </c>
      <c r="C3" s="21">
        <v>6</v>
      </c>
      <c r="D3" s="21">
        <v>15</v>
      </c>
      <c r="E3" s="21">
        <v>2</v>
      </c>
      <c r="F3" s="24" t="s">
        <v>1</v>
      </c>
      <c r="G3" s="10" t="s">
        <v>22</v>
      </c>
      <c r="H3" s="12"/>
      <c r="I3" s="12"/>
      <c r="J3" s="31" t="s">
        <v>42</v>
      </c>
      <c r="K3" s="25" t="s">
        <v>16</v>
      </c>
      <c r="L3" s="23">
        <v>79.959999999999994</v>
      </c>
      <c r="M3" s="23">
        <v>52.774000000000001</v>
      </c>
      <c r="N3" s="40" t="s">
        <v>30</v>
      </c>
      <c r="O3" s="41"/>
      <c r="P3" s="44"/>
    </row>
    <row r="4" spans="1:16" s="20" customFormat="1" ht="36.75" customHeight="1" x14ac:dyDescent="0.25">
      <c r="A4" s="20" t="s">
        <v>12</v>
      </c>
      <c r="B4" s="41" t="s">
        <v>24</v>
      </c>
      <c r="C4" s="35">
        <v>6</v>
      </c>
      <c r="D4" s="35">
        <v>15</v>
      </c>
      <c r="E4" s="35">
        <v>2</v>
      </c>
      <c r="F4" s="20" t="s">
        <v>8</v>
      </c>
      <c r="G4" s="30" t="s">
        <v>43</v>
      </c>
      <c r="H4" s="37">
        <v>31824</v>
      </c>
      <c r="I4" s="38" t="s">
        <v>13</v>
      </c>
      <c r="J4" s="30" t="s">
        <v>44</v>
      </c>
      <c r="K4" s="39" t="s">
        <v>20</v>
      </c>
      <c r="L4" s="23">
        <v>79.959999999999994</v>
      </c>
      <c r="M4" s="23">
        <v>14.553000000000001</v>
      </c>
      <c r="N4" s="53" t="s">
        <v>45</v>
      </c>
      <c r="O4" s="41"/>
      <c r="P4" s="42" t="s">
        <v>21</v>
      </c>
    </row>
    <row r="5" spans="1:16" s="20" customFormat="1" ht="24" x14ac:dyDescent="0.25">
      <c r="A5" s="20" t="s">
        <v>12</v>
      </c>
      <c r="B5" s="41" t="s">
        <v>24</v>
      </c>
      <c r="C5" s="35">
        <v>6</v>
      </c>
      <c r="D5" s="35">
        <v>15</v>
      </c>
      <c r="E5" s="35">
        <v>2</v>
      </c>
      <c r="F5" s="20" t="s">
        <v>9</v>
      </c>
      <c r="G5" s="41" t="s">
        <v>23</v>
      </c>
      <c r="H5" s="37">
        <v>31824</v>
      </c>
      <c r="I5" s="38" t="s">
        <v>13</v>
      </c>
      <c r="J5" s="30" t="s">
        <v>42</v>
      </c>
      <c r="K5" s="39" t="s">
        <v>20</v>
      </c>
      <c r="L5" s="47" t="s">
        <v>28</v>
      </c>
      <c r="M5" s="23">
        <v>0</v>
      </c>
      <c r="N5" s="40"/>
      <c r="P5" s="42"/>
    </row>
    <row r="6" spans="1:16" s="20" customFormat="1" ht="36" customHeight="1" x14ac:dyDescent="0.25">
      <c r="A6" s="20" t="s">
        <v>12</v>
      </c>
      <c r="B6" s="20" t="s">
        <v>18</v>
      </c>
      <c r="C6" s="35">
        <v>6</v>
      </c>
      <c r="D6" s="35">
        <v>15</v>
      </c>
      <c r="E6" s="35">
        <v>2</v>
      </c>
      <c r="F6" s="20" t="s">
        <v>8</v>
      </c>
      <c r="G6" s="41" t="s">
        <v>2</v>
      </c>
      <c r="H6" s="37">
        <v>31210</v>
      </c>
      <c r="I6" s="38" t="s">
        <v>14</v>
      </c>
      <c r="J6" s="30" t="s">
        <v>44</v>
      </c>
      <c r="K6" s="30" t="s">
        <v>4</v>
      </c>
      <c r="L6" s="23">
        <v>39.880000000000003</v>
      </c>
      <c r="M6" s="23">
        <v>7.258</v>
      </c>
      <c r="N6" s="40" t="s">
        <v>32</v>
      </c>
      <c r="O6" s="41"/>
      <c r="P6" s="42" t="s">
        <v>21</v>
      </c>
    </row>
    <row r="7" spans="1:16" s="20" customFormat="1" ht="36" x14ac:dyDescent="0.25">
      <c r="A7" s="20" t="s">
        <v>12</v>
      </c>
      <c r="B7" s="20" t="s">
        <v>10</v>
      </c>
      <c r="C7" s="35">
        <v>6</v>
      </c>
      <c r="D7" s="35">
        <v>15</v>
      </c>
      <c r="E7" s="35">
        <v>2</v>
      </c>
      <c r="F7" s="20" t="s">
        <v>8</v>
      </c>
      <c r="G7" s="41" t="s">
        <v>2</v>
      </c>
      <c r="H7" s="37">
        <v>31210</v>
      </c>
      <c r="I7" s="38" t="s">
        <v>14</v>
      </c>
      <c r="J7" s="30" t="s">
        <v>44</v>
      </c>
      <c r="K7" s="30" t="s">
        <v>4</v>
      </c>
      <c r="L7" s="23">
        <v>39.880000000000003</v>
      </c>
      <c r="M7" s="23">
        <v>7.258</v>
      </c>
      <c r="N7" s="48" t="s">
        <v>46</v>
      </c>
      <c r="O7" s="41"/>
      <c r="P7" s="42" t="s">
        <v>21</v>
      </c>
    </row>
    <row r="8" spans="1:16" s="24" customFormat="1" ht="24" x14ac:dyDescent="0.25">
      <c r="A8" s="24" t="s">
        <v>12</v>
      </c>
      <c r="B8" s="24" t="s">
        <v>18</v>
      </c>
      <c r="C8" s="21">
        <v>6</v>
      </c>
      <c r="D8" s="21">
        <v>15</v>
      </c>
      <c r="E8" s="21">
        <v>2</v>
      </c>
      <c r="F8" s="24" t="s">
        <v>9</v>
      </c>
      <c r="G8" s="24" t="s">
        <v>2</v>
      </c>
      <c r="H8" s="12">
        <v>31210</v>
      </c>
      <c r="I8" s="33" t="s">
        <v>14</v>
      </c>
      <c r="J8" s="31" t="s">
        <v>47</v>
      </c>
      <c r="K8" s="25" t="s">
        <v>4</v>
      </c>
      <c r="L8" s="47" t="s">
        <v>28</v>
      </c>
      <c r="M8" s="23">
        <v>0</v>
      </c>
      <c r="N8" s="40"/>
      <c r="O8" s="20"/>
      <c r="P8" s="6"/>
    </row>
    <row r="9" spans="1:16" s="24" customFormat="1" ht="24" x14ac:dyDescent="0.25">
      <c r="A9" s="24" t="s">
        <v>12</v>
      </c>
      <c r="B9" s="24" t="s">
        <v>10</v>
      </c>
      <c r="C9" s="21">
        <v>6</v>
      </c>
      <c r="D9" s="21">
        <v>15</v>
      </c>
      <c r="E9" s="21">
        <v>2</v>
      </c>
      <c r="F9" s="24" t="s">
        <v>9</v>
      </c>
      <c r="G9" s="24" t="s">
        <v>2</v>
      </c>
      <c r="H9" s="12">
        <v>31210</v>
      </c>
      <c r="I9" s="33" t="s">
        <v>14</v>
      </c>
      <c r="J9" s="31" t="s">
        <v>48</v>
      </c>
      <c r="K9" s="25" t="s">
        <v>4</v>
      </c>
      <c r="L9" s="47" t="s">
        <v>28</v>
      </c>
      <c r="M9" s="23">
        <v>0</v>
      </c>
      <c r="N9" s="40"/>
      <c r="P9" s="6"/>
    </row>
    <row r="10" spans="1:16" s="20" customFormat="1" ht="24" customHeight="1" x14ac:dyDescent="0.25">
      <c r="A10" s="20" t="s">
        <v>12</v>
      </c>
      <c r="B10" s="20" t="s">
        <v>11</v>
      </c>
      <c r="C10" s="35">
        <v>6</v>
      </c>
      <c r="D10" s="35">
        <v>15</v>
      </c>
      <c r="E10" s="35">
        <v>2</v>
      </c>
      <c r="F10" s="30" t="s">
        <v>1</v>
      </c>
      <c r="G10" s="41" t="s">
        <v>22</v>
      </c>
      <c r="H10" s="37"/>
      <c r="I10" s="37"/>
      <c r="J10" s="30" t="s">
        <v>42</v>
      </c>
      <c r="K10" s="22" t="s">
        <v>17</v>
      </c>
      <c r="L10" s="23">
        <v>39.905000000000001</v>
      </c>
      <c r="M10" s="23">
        <v>26.337</v>
      </c>
      <c r="N10" s="50" t="s">
        <v>30</v>
      </c>
      <c r="P10" s="42"/>
    </row>
    <row r="11" spans="1:16" s="20" customFormat="1" ht="36.75" customHeight="1" x14ac:dyDescent="0.25">
      <c r="A11" s="20" t="s">
        <v>12</v>
      </c>
      <c r="B11" s="20" t="s">
        <v>11</v>
      </c>
      <c r="C11" s="35">
        <v>6</v>
      </c>
      <c r="D11" s="35">
        <v>15</v>
      </c>
      <c r="E11" s="35">
        <v>2</v>
      </c>
      <c r="F11" s="20" t="s">
        <v>8</v>
      </c>
      <c r="G11" s="30" t="s">
        <v>43</v>
      </c>
      <c r="H11" s="37">
        <v>33117</v>
      </c>
      <c r="I11" s="38" t="s">
        <v>15</v>
      </c>
      <c r="J11" s="30" t="s">
        <v>50</v>
      </c>
      <c r="K11" s="39" t="s">
        <v>20</v>
      </c>
      <c r="L11" s="23">
        <v>39.905000000000001</v>
      </c>
      <c r="M11" s="23">
        <v>10.535</v>
      </c>
      <c r="N11" s="53" t="s">
        <v>49</v>
      </c>
      <c r="O11" s="52" t="s">
        <v>29</v>
      </c>
      <c r="P11" s="42" t="s">
        <v>52</v>
      </c>
    </row>
    <row r="12" spans="1:16" s="20" customFormat="1" ht="24" x14ac:dyDescent="0.25">
      <c r="A12" s="20" t="s">
        <v>12</v>
      </c>
      <c r="B12" s="20" t="s">
        <v>11</v>
      </c>
      <c r="C12" s="35">
        <v>6</v>
      </c>
      <c r="D12" s="35">
        <v>15</v>
      </c>
      <c r="E12" s="35">
        <v>2</v>
      </c>
      <c r="F12" s="30" t="s">
        <v>9</v>
      </c>
      <c r="G12" s="30" t="s">
        <v>43</v>
      </c>
      <c r="H12" s="37">
        <v>33117</v>
      </c>
      <c r="I12" s="38" t="s">
        <v>15</v>
      </c>
      <c r="J12" s="30" t="s">
        <v>42</v>
      </c>
      <c r="K12" s="39" t="s">
        <v>20</v>
      </c>
      <c r="L12" s="47" t="s">
        <v>28</v>
      </c>
      <c r="M12" s="47">
        <v>0</v>
      </c>
      <c r="N12" s="36"/>
      <c r="P12" s="45"/>
    </row>
    <row r="13" spans="1:16" s="20" customFormat="1" ht="36.75" customHeight="1" x14ac:dyDescent="0.25">
      <c r="A13" s="20" t="s">
        <v>12</v>
      </c>
      <c r="B13" s="20" t="s">
        <v>11</v>
      </c>
      <c r="C13" s="35">
        <v>6</v>
      </c>
      <c r="D13" s="35">
        <v>15</v>
      </c>
      <c r="E13" s="35">
        <v>2</v>
      </c>
      <c r="F13" s="20" t="s">
        <v>8</v>
      </c>
      <c r="G13" s="41" t="s">
        <v>26</v>
      </c>
      <c r="H13" s="37">
        <v>34557</v>
      </c>
      <c r="I13" s="46" t="s">
        <v>27</v>
      </c>
      <c r="J13" s="30" t="s">
        <v>31</v>
      </c>
      <c r="K13" s="30" t="s">
        <v>25</v>
      </c>
      <c r="L13" s="23">
        <v>39.905000000000001</v>
      </c>
      <c r="M13" s="23">
        <v>0</v>
      </c>
      <c r="N13" s="36"/>
      <c r="P13" s="54" t="s">
        <v>52</v>
      </c>
    </row>
    <row r="14" spans="1:16" s="26" customFormat="1" ht="12" x14ac:dyDescent="0.2">
      <c r="A14" s="2"/>
      <c r="B14" s="2"/>
      <c r="C14" s="27"/>
      <c r="D14" s="27"/>
      <c r="E14" s="27"/>
      <c r="F14" s="2"/>
      <c r="G14" s="2"/>
      <c r="H14" s="28"/>
      <c r="I14" s="28"/>
      <c r="J14" s="2"/>
      <c r="K14" s="49"/>
      <c r="L14" s="51">
        <f>SUM(L3:L13)</f>
        <v>359.39499999999998</v>
      </c>
      <c r="M14" s="51">
        <f>SUM(M3:M13)</f>
        <v>118.71499999999999</v>
      </c>
      <c r="N14" s="32"/>
      <c r="P14" s="43"/>
    </row>
    <row r="15" spans="1:16" s="26" customFormat="1" ht="12" x14ac:dyDescent="0.2">
      <c r="A15" s="2"/>
      <c r="B15" s="2"/>
      <c r="C15" s="27"/>
      <c r="D15" s="27"/>
      <c r="E15" s="27"/>
      <c r="G15" s="2"/>
      <c r="H15" s="28"/>
      <c r="I15" s="28"/>
      <c r="J15" s="2"/>
      <c r="K15" s="2"/>
      <c r="L15" s="1"/>
      <c r="M15" s="1"/>
      <c r="N15" s="32"/>
      <c r="P15" s="43"/>
    </row>
    <row r="16" spans="1:16" ht="29.25" customHeight="1" x14ac:dyDescent="0.25">
      <c r="B16" s="29"/>
      <c r="C16" s="7"/>
      <c r="D16" s="7"/>
      <c r="E16" s="7"/>
      <c r="F16" s="8"/>
      <c r="G16" s="8"/>
      <c r="H16" s="9"/>
      <c r="I16" s="9"/>
      <c r="J16" s="8"/>
      <c r="K16" s="8"/>
    </row>
  </sheetData>
  <phoneticPr fontId="0" type="noConversion"/>
  <printOptions gridLines="1"/>
  <pageMargins left="0.11811023622047245" right="0.23622047244094491" top="0.78740157480314965" bottom="0.98425196850393704" header="0.51181102362204722" footer="0.51181102362204722"/>
  <pageSetup scale="57" fitToHeight="3" orientation="landscape" r:id="rId1"/>
  <headerFooter alignWithMargins="0">
    <oddHeader>&amp;LSEEK ENERGY LTD. LAND SCHEDULE
LOUGHEED MAY 8, 2021&amp;R&amp;P</oddHeader>
    <oddFooter xml:space="preserve">&amp;L&amp;Z&amp;F&amp;R&amp;D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Land Descr</vt:lpstr>
      <vt:lpstr>'by Land Descr'!Print_Titles</vt:lpstr>
    </vt:vector>
  </TitlesOfParts>
  <Company>Flatland Resources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Woolley</dc:creator>
  <cp:lastModifiedBy>Sharon Bitz</cp:lastModifiedBy>
  <cp:lastPrinted>2021-05-08T23:40:04Z</cp:lastPrinted>
  <dcterms:created xsi:type="dcterms:W3CDTF">2000-07-07T14:43:08Z</dcterms:created>
  <dcterms:modified xsi:type="dcterms:W3CDTF">2021-05-10T01:02:58Z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