
<file path=[Content_Types].xml><?xml version="1.0" encoding="utf-8"?>
<Types xmlns="http://schemas.openxmlformats.org/package/2006/content-types">
  <Default ContentType="image/jpeg" Extension="jpe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 Results" r:id="rId3" sheetId="1"/>
    <sheet name="Report Criteria" r:id="rId4" sheetId="2"/>
  </sheets>
  <definedNames>
    <definedName name="_xlnm._FilterDatabase" localSheetId="0" hidden="true">'Report Results'!$A$11:$P$11</definedName>
  </definedName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4">
    <numFmt numFmtId="164" formatCode="#,##0.00;(#,##0.00)"/>
    <numFmt numFmtId="165" formatCode="$#,##0;($#,##0)"/>
    <numFmt numFmtId="166" formatCode="$#,##0.00;($#,##0.00)"/>
    <numFmt numFmtId="167" formatCode="#,##0;(#,##0)"/>
  </numFmts>
  <fonts count="10">
    <font>
      <sz val="11.0"/>
      <color indexed="8"/>
      <name val="Calibri"/>
      <family val="2"/>
      <scheme val="minor"/>
    </font>
    <font>
      <name val="Sans Serif"/>
      <sz val="8.0"/>
      <color indexed="8"/>
    </font>
    <font>
      <name val="Sans Serif"/>
      <sz val="8.0"/>
      <color indexed="8"/>
    </font>
    <font>
      <name val="Sans Serif"/>
      <sz val="9.0"/>
      <b val="true"/>
      <color indexed="12"/>
    </font>
    <font>
      <name val="Sans Serif"/>
      <sz val="8.0"/>
      <b val="true"/>
      <color indexed="8"/>
    </font>
    <font>
      <name val="Sans Serif"/>
      <sz val="8.0"/>
      <b val="true"/>
      <color indexed="8"/>
    </font>
    <font>
      <name val="Sans Serif"/>
      <sz val="8.0"/>
      <i val="true"/>
      <color indexed="8"/>
    </font>
    <font>
      <name val="Sans Serif"/>
      <sz val="14.0"/>
      <b val="true"/>
      <color indexed="12"/>
    </font>
    <font>
      <name val="Sans Serif"/>
      <sz val="10.0"/>
      <b val="true"/>
      <color indexed="54"/>
    </font>
    <font>
      <name val="Sans Serif"/>
      <sz val="14.0"/>
      <b val="true"/>
      <color indexed="12"/>
    </font>
  </fonts>
  <fills count="4">
    <fill>
      <patternFill patternType="none"/>
    </fill>
    <fill>
      <patternFill patternType="darkGray"/>
    </fill>
    <fill>
      <patternFill patternType="none">
        <fgColor indexed="44"/>
      </patternFill>
    </fill>
    <fill>
      <patternFill patternType="solid">
        <fgColor indexed="44"/>
      </patternFill>
    </fill>
  </fills>
  <borders count="7">
    <border>
      <left/>
      <right/>
      <top/>
      <bottom/>
      <diagonal/>
    </border>
    <border>
      <top style="medium"/>
    </border>
    <border>
      <top style="medium"/>
      <bottom style="thin"/>
    </border>
    <border>
      <bottom style="thin"/>
    </border>
    <border>
      <top style="thin"/>
      <bottom style="thin"/>
    </border>
    <border>
      <top style="thin"/>
      <bottom style="thin">
        <color indexed="8"/>
      </bottom>
    </border>
    <border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48">
    <xf numFmtId="0" fontId="0" fillId="0" borderId="0" xfId="0"/>
    <xf numFmtId="164" fontId="0" fillId="0" borderId="0" xfId="0" applyNumberFormat="true"/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0" fontId="1" fillId="0" borderId="0" xfId="0" applyAlignment="true" applyFont="true">
      <alignment horizontal="lef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167" fontId="2" fillId="0" borderId="0" xfId="0" applyAlignment="true" applyFont="true" applyNumberFormat="true">
      <alignment horizontal="right" vertical="top" wrapText="true"/>
    </xf>
    <xf numFmtId="0" fontId="7" fillId="0" borderId="0" xfId="0" applyFont="true" applyAlignment="true">
      <alignment vertical="center" horizontal="left" indent="2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8" fillId="0" borderId="0" xfId="0" applyAlignment="true" applyFont="true">
      <alignment vertical="top"/>
    </xf>
    <xf numFmtId="0" fontId="4" fillId="3" borderId="2" xfId="0" applyFont="true" applyFill="true" applyBorder="true" applyAlignment="true">
      <alignment wrapText="true" horizontal="left" vertical="top"/>
    </xf>
    <xf numFmtId="0" fontId="4" fillId="3" borderId="2" xfId="0" applyFont="true" applyFill="true" applyBorder="true" applyAlignment="true">
      <alignment wrapText="true" horizontal="right" indent="2" vertical="top"/>
    </xf>
    <xf numFmtId="0" fontId="4" fillId="3" borderId="2" xfId="0" applyFont="true" applyFill="true" applyBorder="true" applyAlignment="true">
      <alignment wrapText="true" horizontal="right" vertical="top"/>
    </xf>
    <xf numFmtId="0" fontId="0" fillId="0" borderId="0" xfId="0"/>
    <xf numFmtId="0" fontId="1" fillId="0" borderId="0" xfId="0" applyAlignment="true" applyFont="true">
      <alignment horizontal="left" vertical="top" wrapText="true"/>
    </xf>
    <xf numFmtId="0" fontId="0" fillId="0" borderId="0" xfId="0"/>
    <xf numFmtId="167" fontId="2" fillId="0" borderId="0" xfId="0" applyAlignment="true" applyFont="true" applyNumberFormat="true">
      <alignment horizontal="right" vertical="top" wrapText="true"/>
    </xf>
    <xf numFmtId="0" fontId="4" fillId="0" borderId="0" xfId="0" applyAlignment="true" applyFont="true">
      <alignment horizontal="left" vertical="top" wrapText="true"/>
    </xf>
    <xf numFmtId="167" fontId="5" fillId="0" borderId="6" xfId="0" applyAlignment="true" applyFont="true" applyNumberFormat="true" applyBorder="true">
      <alignment horizontal="right" vertical="top" wrapText="true"/>
    </xf>
    <xf numFmtId="167" fontId="5" fillId="0" borderId="6" xfId="0" applyAlignment="true" applyFont="true" applyNumberFormat="true" applyBorder="true">
      <alignment horizontal="right" vertical="top" wrapText="true"/>
    </xf>
    <xf numFmtId="0" fontId="0" fillId="0" borderId="0" xfId="0"/>
    <xf numFmtId="164" fontId="1" fillId="0" borderId="0" xfId="0" applyNumberFormat="true" applyFont="true" applyAlignment="true">
      <alignment horizontal="left" vertical="top"/>
    </xf>
    <xf numFmtId="0" fontId="0" fillId="0" borderId="0" xfId="0"/>
    <xf numFmtId="164" fontId="2" fillId="0" borderId="0" xfId="0" applyNumberFormat="true" applyFont="true" applyAlignment="true">
      <alignment horizontal="right" vertical="top"/>
    </xf>
    <xf numFmtId="0" fontId="9" fillId="0" borderId="0" xfId="0" applyFont="true" applyAlignment="true">
      <alignment vertical="center" horizontal="left" indent="2"/>
    </xf>
    <xf numFmtId="0" fontId="1" fillId="0" borderId="0" xfId="0" applyFont="true">
      <alignment wrapText="false"/>
    </xf>
    <xf numFmtId="0" fontId="1" fillId="0" borderId="0" xfId="0" applyFont="true">
      <alignment wrapText="false"/>
    </xf>
    <xf numFmtId="0" fontId="4" fillId="0" borderId="0" xfId="0" applyFont="true"/>
    <xf numFmtId="0" fontId="1" fillId="0" borderId="0" xfId="0" applyFont="true"/>
    <xf numFmtId="0" fontId="6" fillId="0" borderId="0" xfId="0" applyFont="true"/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jpeg" Type="http://schemas.openxmlformats.org/officeDocument/2006/relationships/image"/></Relationships>
</file>

<file path=xl/drawings/_rels/drawing2.xml.rels><?xml version="1.0" encoding="UTF-8" standalone="no"?><Relationships xmlns="http://schemas.openxmlformats.org/package/2006/relationships"><Relationship Id="rId1" Target="../media/image2.jpe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 tabSelected="true">
      <pane ySplit="11.0" state="frozen" topLeftCell="A12" activePane="bottomLeft"/>
      <selection pane="bottomLeft"/>
    </sheetView>
  </sheetViews>
  <sheetFormatPr defaultRowHeight="15.0" outlineLevelRow="2"/>
  <cols>
    <col min="1" max="1" width="36.0" customWidth="true"/>
    <col min="2" max="2" width="28.0" customWidth="true"/>
    <col min="3" max="3" width="15.0" customWidth="true"/>
    <col min="4" max="4" width="15.0" customWidth="true"/>
    <col min="5" max="5" width="38.0" customWidth="true"/>
    <col min="6" max="6" width="18.0" customWidth="true"/>
    <col min="7" max="7" width="18.0" customWidth="true"/>
    <col min="8" max="8" width="18.0" customWidth="true"/>
    <col min="9" max="9" width="18.0" customWidth="true"/>
    <col min="10" max="10" width="18.0" customWidth="true"/>
    <col min="11" max="11" width="18.0" customWidth="true"/>
    <col min="12" max="12" width="18.0" customWidth="true"/>
    <col min="13" max="13" width="18.0" customWidth="true"/>
    <col min="14" max="14" width="18.0" customWidth="true"/>
    <col min="15" max="15" width="18.0" customWidth="true"/>
    <col min="16" max="16" width="18.0" customWidth="true"/>
  </cols>
  <sheetData>
    <row r="1" customHeight="true" ht="12.0">
      <c r="C1" s="18" t="inlineStr">
        <is>
          <t>Summarized Operations Trends</t>
        </is>
      </c>
      <c r="I1" s="19" t="inlineStr">
        <is>
          <t>Dec 13, 2023</t>
        </is>
      </c>
    </row>
    <row r="2">
      <c r="I2" s="20" t="inlineStr">
        <is>
          <t>03:35:00 PM</t>
        </is>
      </c>
    </row>
    <row r="4">
      <c r="A4" s="21" t="inlineStr">
        <is>
          <t>Currency: CAD</t>
        </is>
      </c>
    </row>
    <row r="5">
      <c r="A5" s="22" t="inlineStr">
        <is>
          <t>Amount Type: Net Amount</t>
        </is>
      </c>
    </row>
    <row r="6">
      <c r="A6" s="23" t="inlineStr">
        <is>
          <t>Accounting Periods: Jan 2023 to Oct 2023</t>
        </is>
      </c>
    </row>
    <row r="7">
      <c r="A7" s="24" t="inlineStr">
        <is>
          <t>Activity Periods: All</t>
        </is>
      </c>
    </row>
    <row r="8">
      <c r="A8" s="25" t="inlineStr">
        <is>
          <t>Display Start Year Month: Jan 2023</t>
        </is>
      </c>
    </row>
    <row r="9">
      <c r="A9" s="26" t="inlineStr">
        <is>
          <t>Display Period Type: Accounting Period</t>
        </is>
      </c>
    </row>
    <row r="10">
      <c r="A10" s="27" t="inlineStr">
        <is>
          <t/>
        </is>
      </c>
    </row>
    <row r="11">
      <c r="A11" s="28" t="inlineStr">
        <is>
          <t/>
        </is>
      </c>
      <c r="B11" s="28" t="inlineStr">
        <is>
          <t/>
        </is>
      </c>
      <c r="C11" s="28" t="inlineStr">
        <is>
          <t/>
        </is>
      </c>
      <c r="D11" s="28" t="inlineStr">
        <is>
          <t/>
        </is>
      </c>
      <c r="E11" s="28" t="inlineStr">
        <is>
          <t/>
        </is>
      </c>
      <c r="F11" s="29" t="inlineStr">
        <is>
          <t>2023-01</t>
        </is>
      </c>
      <c r="G11" s="29" t="inlineStr">
        <is>
          <t>2023-02</t>
        </is>
      </c>
      <c r="H11" s="29" t="inlineStr">
        <is>
          <t>2023-03</t>
        </is>
      </c>
      <c r="I11" s="29" t="inlineStr">
        <is>
          <t>2023-04</t>
        </is>
      </c>
      <c r="J11" s="29" t="inlineStr">
        <is>
          <t>2023-05</t>
        </is>
      </c>
      <c r="K11" s="29" t="inlineStr">
        <is>
          <t>2023-06</t>
        </is>
      </c>
      <c r="L11" s="29" t="inlineStr">
        <is>
          <t>2023-07</t>
        </is>
      </c>
      <c r="M11" s="29" t="inlineStr">
        <is>
          <t>2023-08</t>
        </is>
      </c>
      <c r="N11" s="29" t="inlineStr">
        <is>
          <t>2023-09</t>
        </is>
      </c>
      <c r="O11" s="29" t="inlineStr">
        <is>
          <t>2023-10</t>
        </is>
      </c>
      <c r="P11" s="29" t="inlineStr">
        <is>
          <t>Total</t>
        </is>
      </c>
    </row>
    <row r="12" outlineLevel="1">
      <c r="A12" s="32" t="inlineStr">
        <is>
          <t>Volumes</t>
        </is>
      </c>
      <c r="B12" s="32" t="inlineStr">
        <is>
          <t>REVENUE</t>
        </is>
      </c>
      <c r="C12" s="32" t="inlineStr">
        <is>
          <t>null(boe)</t>
        </is>
      </c>
      <c r="D12" s="32" t="inlineStr">
        <is>
          <t>7700.7710</t>
        </is>
      </c>
      <c r="E12" s="32" t="inlineStr">
        <is>
          <t>SALES - OIL</t>
        </is>
      </c>
      <c r="F12" s="34" t="n">
        <v>-4316.909</v>
      </c>
      <c r="G12" s="34" t="n">
        <v>-4130.64</v>
      </c>
      <c r="H12" s="34" t="n">
        <v>-4737.902</v>
      </c>
      <c r="I12" s="34" t="n">
        <v>-4271.6</v>
      </c>
      <c r="J12" s="34" t="n">
        <v>-5142.533</v>
      </c>
      <c r="K12" s="34" t="n">
        <v>-4388.648</v>
      </c>
      <c r="L12" s="34" t="n">
        <v>-3837.392</v>
      </c>
      <c r="M12" s="34" t="n">
        <v>-4657.353</v>
      </c>
      <c r="N12" s="34" t="n">
        <v>-3511.421</v>
      </c>
      <c r="O12" s="34" t="n">
        <v>-3579.384</v>
      </c>
      <c r="P12" s="34" t="n">
        <v>-42573.782</v>
      </c>
    </row>
    <row r="13" outlineLevel="1">
      <c r="A13" s="32" t="inlineStr">
        <is>
          <t>Volumes</t>
        </is>
      </c>
      <c r="B13" s="32" t="inlineStr">
        <is>
          <t>REVENUE</t>
        </is>
      </c>
      <c r="C13" s="32" t="inlineStr">
        <is>
          <t>null(boe)</t>
        </is>
      </c>
      <c r="D13" s="32" t="inlineStr">
        <is>
          <t>7700.7720</t>
        </is>
      </c>
      <c r="E13" s="32" t="inlineStr">
        <is>
          <t>SALES - GAS</t>
        </is>
      </c>
      <c r="F13" s="34" t="n">
        <v>0.0</v>
      </c>
      <c r="G13" s="34" t="n">
        <v>0.0</v>
      </c>
      <c r="H13" s="34" t="n">
        <v>5.324598</v>
      </c>
      <c r="I13" s="34" t="n">
        <v>-21.89001</v>
      </c>
      <c r="J13" s="34" t="n">
        <v>-24.84812</v>
      </c>
      <c r="K13" s="34" t="n">
        <v>0.0</v>
      </c>
      <c r="L13" s="34" t="n">
        <v>-8.87433</v>
      </c>
      <c r="M13" s="34" t="n">
        <v>0.0</v>
      </c>
      <c r="N13" s="34" t="n">
        <v>0.0</v>
      </c>
      <c r="O13" s="34" t="n">
        <v>0.0</v>
      </c>
      <c r="P13" s="34" t="n">
        <v>-50.287862</v>
      </c>
    </row>
    <row r="14" outlineLevel="1">
      <c r="A14" s="32" t="inlineStr">
        <is>
          <t>Volumes</t>
        </is>
      </c>
      <c r="B14" s="32" t="inlineStr">
        <is>
          <t>REVENUE</t>
        </is>
      </c>
      <c r="C14" s="32" t="inlineStr">
        <is>
          <t>null(boe)</t>
        </is>
      </c>
      <c r="D14" s="32" t="inlineStr">
        <is>
          <t>7700.7730</t>
        </is>
      </c>
      <c r="E14" s="32" t="inlineStr">
        <is>
          <t>SALES - LIQUIDS</t>
        </is>
      </c>
      <c r="F14" s="34" t="n">
        <v>0.0</v>
      </c>
      <c r="G14" s="34" t="n">
        <v>0.0</v>
      </c>
      <c r="H14" s="34" t="n">
        <v>8.810018</v>
      </c>
      <c r="I14" s="34" t="n">
        <v>-18.24932</v>
      </c>
      <c r="J14" s="34" t="n">
        <v>-20.76647</v>
      </c>
      <c r="K14" s="34" t="n">
        <v>0.0</v>
      </c>
      <c r="L14" s="34" t="n">
        <v>-5.034296</v>
      </c>
      <c r="M14" s="34" t="n">
        <v>0.0</v>
      </c>
      <c r="N14" s="34" t="n">
        <v>0.0</v>
      </c>
      <c r="O14" s="34" t="n">
        <v>0.0</v>
      </c>
      <c r="P14" s="34" t="n">
        <v>-35.240068</v>
      </c>
    </row>
    <row r="15" outlineLevel="1">
      <c r="A15" s="32" t="inlineStr">
        <is>
          <t>Volumes</t>
        </is>
      </c>
      <c r="B15" s="32" t="inlineStr">
        <is>
          <t>REVENUE</t>
        </is>
      </c>
      <c r="C15" s="32" t="inlineStr">
        <is>
          <t>null(boe)</t>
        </is>
      </c>
      <c r="D15" s="32" t="inlineStr">
        <is>
          <t>7700.7744</t>
        </is>
      </c>
      <c r="E15" s="32" t="inlineStr">
        <is>
          <t>ROYALTY REVENUE - OIL GORR</t>
        </is>
      </c>
      <c r="F15" s="34" t="n">
        <v>0.0</v>
      </c>
      <c r="G15" s="34" t="n">
        <v>-19.5079</v>
      </c>
      <c r="H15" s="34" t="n">
        <v>0.0</v>
      </c>
      <c r="I15" s="34" t="n">
        <v>-10.06859</v>
      </c>
      <c r="J15" s="34" t="n">
        <v>0.0</v>
      </c>
      <c r="K15" s="34" t="n">
        <v>-10.06859</v>
      </c>
      <c r="L15" s="34" t="n">
        <v>-11.32717</v>
      </c>
      <c r="M15" s="34" t="n">
        <v>-10.69788</v>
      </c>
      <c r="N15" s="34" t="n">
        <v>-10.69788</v>
      </c>
      <c r="O15" s="34" t="n">
        <v>-23.91291</v>
      </c>
      <c r="P15" s="34" t="n">
        <v>-96.28092</v>
      </c>
    </row>
    <row r="16" outlineLevel="1">
      <c r="A16" s="32" t="inlineStr">
        <is>
          <t>Volumes</t>
        </is>
      </c>
      <c r="B16" s="32" t="inlineStr">
        <is>
          <t>REVENUE</t>
        </is>
      </c>
      <c r="C16" s="32" t="inlineStr">
        <is>
          <t>null(boe)</t>
        </is>
      </c>
      <c r="D16" s="32" t="inlineStr">
        <is>
          <t>7700.7746</t>
        </is>
      </c>
      <c r="E16" s="32" t="inlineStr">
        <is>
          <t>ROYALTY REVENUE - LIQUIDS GORR</t>
        </is>
      </c>
      <c r="F16" s="34" t="n">
        <v>0.0</v>
      </c>
      <c r="G16" s="34" t="n">
        <v>0.0</v>
      </c>
      <c r="H16" s="34" t="n">
        <v>0.0</v>
      </c>
      <c r="I16" s="34" t="n">
        <v>0.0</v>
      </c>
      <c r="J16" s="34" t="n">
        <v>0.0</v>
      </c>
      <c r="K16" s="34" t="n">
        <v>0.0</v>
      </c>
      <c r="L16" s="34" t="n">
        <v>0.0</v>
      </c>
      <c r="M16" s="34" t="n">
        <v>0.0</v>
      </c>
      <c r="N16" s="34" t="n">
        <v>0.0</v>
      </c>
      <c r="O16" s="34" t="n">
        <v>0.0</v>
      </c>
      <c r="P16" s="34" t="n">
        <v>0.0</v>
      </c>
    </row>
    <row r="17">
      <c r="A17" s="35" t="inlineStr">
        <is>
          <t>Volumes Total</t>
        </is>
      </c>
      <c r="B17" s="35"/>
      <c r="C17"/>
      <c r="D17"/>
      <c r="E17"/>
      <c r="F17" s="36" t="n">
        <f>SUBTOTAL(9, F11:F16)</f>
        <v>0.0</v>
      </c>
      <c r="G17" s="36" t="n">
        <f>SUBTOTAL(9, G11:G16)</f>
        <v>0.0</v>
      </c>
      <c r="H17" s="36" t="n">
        <f>SUBTOTAL(9, H11:H16)</f>
        <v>0.0</v>
      </c>
      <c r="I17" s="36" t="n">
        <f>SUBTOTAL(9, I11:I16)</f>
        <v>0.0</v>
      </c>
      <c r="J17" s="36" t="n">
        <f>SUBTOTAL(9, J11:J16)</f>
        <v>0.0</v>
      </c>
      <c r="K17" s="36" t="n">
        <f>SUBTOTAL(9, K11:K16)</f>
        <v>0.0</v>
      </c>
      <c r="L17" s="36" t="n">
        <f>SUBTOTAL(9, L11:L16)</f>
        <v>0.0</v>
      </c>
      <c r="M17" s="36" t="n">
        <f>SUBTOTAL(9, M11:M16)</f>
        <v>0.0</v>
      </c>
      <c r="N17" s="36" t="n">
        <f>SUBTOTAL(9, N11:N16)</f>
        <v>0.0</v>
      </c>
      <c r="O17" s="36" t="n">
        <f>SUBTOTAL(9, O11:O16)</f>
        <v>0.0</v>
      </c>
      <c r="P17" s="36" t="n">
        <f>SUBTOTAL(9, P11:P16)</f>
        <v>0.0</v>
      </c>
    </row>
    <row r="18" outlineLevel="1">
      <c r="A18" s="32" t="inlineStr">
        <is>
          <t>Volumes Per Day (304 days)</t>
        </is>
      </c>
      <c r="B18" s="32" t="inlineStr">
        <is>
          <t>REVENUE</t>
        </is>
      </c>
      <c r="C18" s="32" t="inlineStr">
        <is>
          <t>null(boe)</t>
        </is>
      </c>
      <c r="D18" s="32" t="inlineStr">
        <is>
          <t>7700.7710</t>
        </is>
      </c>
      <c r="E18" s="32" t="inlineStr">
        <is>
          <t>SALES - OIL</t>
        </is>
      </c>
      <c r="F18" s="34" t="n">
        <v>-139.2551</v>
      </c>
      <c r="G18" s="34" t="n">
        <v>-147.5229</v>
      </c>
      <c r="H18" s="34" t="n">
        <v>-152.8355</v>
      </c>
      <c r="I18" s="34" t="n">
        <v>-142.3867</v>
      </c>
      <c r="J18" s="34" t="n">
        <v>-165.8882</v>
      </c>
      <c r="K18" s="34" t="n">
        <v>-146.2883</v>
      </c>
      <c r="L18" s="34" t="n">
        <v>-123.7868</v>
      </c>
      <c r="M18" s="34" t="n">
        <v>-150.2372</v>
      </c>
      <c r="N18" s="34" t="n">
        <v>-117.0474</v>
      </c>
      <c r="O18" s="34" t="n">
        <v>-115.464</v>
      </c>
      <c r="P18" s="34" t="n">
        <v>-140.0453</v>
      </c>
    </row>
    <row r="19" outlineLevel="1">
      <c r="A19" s="32" t="inlineStr">
        <is>
          <t>Volumes Per Day (304 days)</t>
        </is>
      </c>
      <c r="B19" s="32" t="inlineStr">
        <is>
          <t>REVENUE</t>
        </is>
      </c>
      <c r="C19" s="32" t="inlineStr">
        <is>
          <t>null(boe)</t>
        </is>
      </c>
      <c r="D19" s="32" t="inlineStr">
        <is>
          <t>7700.7720</t>
        </is>
      </c>
      <c r="E19" s="32" t="inlineStr">
        <is>
          <t>SALES - GAS</t>
        </is>
      </c>
      <c r="F19" s="34" t="n">
        <v>0.0</v>
      </c>
      <c r="G19" s="34" t="n">
        <v>0.0</v>
      </c>
      <c r="H19" s="34" t="n">
        <v>0.1717612</v>
      </c>
      <c r="I19" s="34" t="n">
        <v>-0.729667</v>
      </c>
      <c r="J19" s="34" t="n">
        <v>-0.8015523</v>
      </c>
      <c r="K19" s="34" t="n">
        <v>0.0</v>
      </c>
      <c r="L19" s="34" t="n">
        <v>-0.2862687</v>
      </c>
      <c r="M19" s="34" t="n">
        <v>0.0</v>
      </c>
      <c r="N19" s="34" t="n">
        <v>0.0</v>
      </c>
      <c r="O19" s="34" t="n">
        <v>0.0</v>
      </c>
      <c r="P19" s="34" t="n">
        <v>-0.1654206</v>
      </c>
    </row>
    <row r="20" outlineLevel="1">
      <c r="A20" s="32" t="inlineStr">
        <is>
          <t>Volumes Per Day (304 days)</t>
        </is>
      </c>
      <c r="B20" s="32" t="inlineStr">
        <is>
          <t>REVENUE</t>
        </is>
      </c>
      <c r="C20" s="32" t="inlineStr">
        <is>
          <t>null(boe)</t>
        </is>
      </c>
      <c r="D20" s="32" t="inlineStr">
        <is>
          <t>7700.7730</t>
        </is>
      </c>
      <c r="E20" s="32" t="inlineStr">
        <is>
          <t>SALES - LIQUIDS</t>
        </is>
      </c>
      <c r="F20" s="34" t="n">
        <v>0.0</v>
      </c>
      <c r="G20" s="34" t="n">
        <v>0.0</v>
      </c>
      <c r="H20" s="34" t="n">
        <v>0.2841941</v>
      </c>
      <c r="I20" s="34" t="n">
        <v>-0.6083107</v>
      </c>
      <c r="J20" s="34" t="n">
        <v>-0.6698861</v>
      </c>
      <c r="K20" s="34" t="n">
        <v>0.0</v>
      </c>
      <c r="L20" s="34" t="n">
        <v>-0.1623966</v>
      </c>
      <c r="M20" s="34" t="n">
        <v>0.0</v>
      </c>
      <c r="N20" s="34" t="n">
        <v>0.0</v>
      </c>
      <c r="O20" s="34" t="n">
        <v>0.0</v>
      </c>
      <c r="P20" s="34" t="n">
        <v>-0.1159213</v>
      </c>
    </row>
    <row r="21" outlineLevel="1">
      <c r="A21" s="32" t="inlineStr">
        <is>
          <t>Volumes Per Day (304 days)</t>
        </is>
      </c>
      <c r="B21" s="32" t="inlineStr">
        <is>
          <t>REVENUE</t>
        </is>
      </c>
      <c r="C21" s="32" t="inlineStr">
        <is>
          <t>null(boe)</t>
        </is>
      </c>
      <c r="D21" s="32" t="inlineStr">
        <is>
          <t>7700.7744</t>
        </is>
      </c>
      <c r="E21" s="32" t="inlineStr">
        <is>
          <t>ROYALTY REVENUE - OIL GORR</t>
        </is>
      </c>
      <c r="F21" s="34" t="n">
        <v>0.0</v>
      </c>
      <c r="G21" s="34" t="n">
        <v>-0.6967107</v>
      </c>
      <c r="H21" s="34" t="n">
        <v>0.0</v>
      </c>
      <c r="I21" s="34" t="n">
        <v>-0.3356197</v>
      </c>
      <c r="J21" s="34" t="n">
        <v>0.0</v>
      </c>
      <c r="K21" s="34" t="n">
        <v>-0.3356197</v>
      </c>
      <c r="L21" s="34" t="n">
        <v>-0.3653926</v>
      </c>
      <c r="M21" s="34" t="n">
        <v>-0.3450929</v>
      </c>
      <c r="N21" s="34" t="n">
        <v>-0.356596</v>
      </c>
      <c r="O21" s="34" t="n">
        <v>-0.7713842</v>
      </c>
      <c r="P21" s="34" t="n">
        <v>-0.3167136</v>
      </c>
    </row>
    <row r="22" outlineLevel="1">
      <c r="A22" s="32" t="inlineStr">
        <is>
          <t>Volumes Per Day (304 days)</t>
        </is>
      </c>
      <c r="B22" s="32" t="inlineStr">
        <is>
          <t>REVENUE</t>
        </is>
      </c>
      <c r="C22" s="32" t="inlineStr">
        <is>
          <t>null(boe)</t>
        </is>
      </c>
      <c r="D22" s="32" t="inlineStr">
        <is>
          <t>7700.7746</t>
        </is>
      </c>
      <c r="E22" s="32" t="inlineStr">
        <is>
          <t>ROYALTY REVENUE - LIQUIDS GORR</t>
        </is>
      </c>
      <c r="F22" s="34" t="n">
        <v>0.0</v>
      </c>
      <c r="G22" s="34" t="n">
        <v>0.0</v>
      </c>
      <c r="H22" s="34" t="n">
        <v>0.0</v>
      </c>
      <c r="I22" s="34" t="n">
        <v>0.0</v>
      </c>
      <c r="J22" s="34" t="n">
        <v>0.0</v>
      </c>
      <c r="K22" s="34" t="n">
        <v>0.0</v>
      </c>
      <c r="L22" s="34" t="n">
        <v>0.0</v>
      </c>
      <c r="M22" s="34" t="n">
        <v>0.0</v>
      </c>
      <c r="N22" s="34" t="n">
        <v>0.0</v>
      </c>
      <c r="O22" s="34" t="n">
        <v>0.0</v>
      </c>
      <c r="P22" s="34" t="n">
        <v>0.0</v>
      </c>
    </row>
    <row r="23">
      <c r="A23" s="35" t="inlineStr">
        <is>
          <t>Volumes Per Day (304 days) Total</t>
        </is>
      </c>
      <c r="B23" s="35"/>
      <c r="C23"/>
      <c r="D23"/>
      <c r="E23"/>
      <c r="F23" s="36" t="n">
        <f>SUBTOTAL(9, F18:F22)</f>
        <v>0.0</v>
      </c>
      <c r="G23" s="36" t="n">
        <f>SUBTOTAL(9, G18:G22)</f>
        <v>0.0</v>
      </c>
      <c r="H23" s="36" t="n">
        <f>SUBTOTAL(9, H18:H22)</f>
        <v>0.0</v>
      </c>
      <c r="I23" s="36" t="n">
        <f>SUBTOTAL(9, I18:I22)</f>
        <v>0.0</v>
      </c>
      <c r="J23" s="36" t="n">
        <f>SUBTOTAL(9, J18:J22)</f>
        <v>0.0</v>
      </c>
      <c r="K23" s="36" t="n">
        <f>SUBTOTAL(9, K18:K22)</f>
        <v>0.0</v>
      </c>
      <c r="L23" s="36" t="n">
        <f>SUBTOTAL(9, L18:L22)</f>
        <v>0.0</v>
      </c>
      <c r="M23" s="36" t="n">
        <f>SUBTOTAL(9, M18:M22)</f>
        <v>0.0</v>
      </c>
      <c r="N23" s="36" t="n">
        <f>SUBTOTAL(9, N18:N22)</f>
        <v>0.0</v>
      </c>
      <c r="O23" s="36" t="n">
        <f>SUBTOTAL(9, O18:O22)</f>
        <v>0.0</v>
      </c>
      <c r="P23" s="36" t="n">
        <f>SUBTOTAL(9, P18:P22)</f>
        <v>0.0</v>
      </c>
    </row>
    <row r="24">
      <c r="A24" s="39" t="inlineStr">
        <is>
          <t>Prices (CAD)</t>
        </is>
      </c>
      <c r="B24" s="39" t="inlineStr">
        <is>
          <t>REVENUE</t>
        </is>
      </c>
      <c r="C24" s="39" t="inlineStr">
        <is>
          <t>null(boe)</t>
        </is>
      </c>
      <c r="D24" s="39" t="inlineStr">
        <is>
          <t>7700.7710</t>
        </is>
      </c>
      <c r="E24" s="39" t="inlineStr">
        <is>
          <t>SALES - OIL</t>
        </is>
      </c>
      <c r="F24" s="41" t="n">
        <v>67.5454</v>
      </c>
      <c r="G24" s="41" t="n">
        <v>68.79029</v>
      </c>
      <c r="H24" s="41" t="n">
        <v>73.03495</v>
      </c>
      <c r="I24" s="41" t="n">
        <v>83.86908</v>
      </c>
      <c r="J24" s="41" t="n">
        <v>72.35915</v>
      </c>
      <c r="K24" s="41" t="n">
        <v>72.25322</v>
      </c>
      <c r="L24" s="41" t="n">
        <v>80.88593</v>
      </c>
      <c r="M24" s="41" t="n">
        <v>92.04743</v>
      </c>
      <c r="N24" s="41" t="n">
        <v>96.65595</v>
      </c>
      <c r="O24" s="41" t="n">
        <v>89.99721</v>
      </c>
      <c r="P24" s="41" t="n">
        <v>79.15315</v>
      </c>
    </row>
    <row r="25">
      <c r="A25" s="39" t="inlineStr">
        <is>
          <t>Prices (CAD)</t>
        </is>
      </c>
      <c r="B25" s="39" t="inlineStr">
        <is>
          <t>REVENUE</t>
        </is>
      </c>
      <c r="C25" s="39" t="inlineStr">
        <is>
          <t>null(boe)</t>
        </is>
      </c>
      <c r="D25" s="39" t="inlineStr">
        <is>
          <t>7700.7720</t>
        </is>
      </c>
      <c r="E25" s="39" t="inlineStr">
        <is>
          <t>SALES - GAS</t>
        </is>
      </c>
      <c r="F25" s="41" t="n">
        <v>0.0</v>
      </c>
      <c r="G25" s="41" t="n">
        <v>0.0</v>
      </c>
      <c r="H25" s="41" t="n">
        <v>-4.223793</v>
      </c>
      <c r="I25" s="41" t="n">
        <v>30.34352</v>
      </c>
      <c r="J25" s="41" t="n">
        <v>24.63084</v>
      </c>
      <c r="K25" s="41" t="n">
        <v>0.0</v>
      </c>
      <c r="L25" s="41" t="n">
        <v>15.01296</v>
      </c>
      <c r="M25" s="41" t="n">
        <v>0.0</v>
      </c>
      <c r="N25" s="41" t="n">
        <v>0.0</v>
      </c>
      <c r="O25" s="41" t="n">
        <v>0.0</v>
      </c>
      <c r="P25" s="41" t="n">
        <v>28.47546</v>
      </c>
    </row>
    <row r="26">
      <c r="A26" s="39" t="inlineStr">
        <is>
          <t>Prices (CAD)</t>
        </is>
      </c>
      <c r="B26" s="39" t="inlineStr">
        <is>
          <t>REVENUE</t>
        </is>
      </c>
      <c r="C26" s="39" t="inlineStr">
        <is>
          <t>null(boe)</t>
        </is>
      </c>
      <c r="D26" s="39" t="inlineStr">
        <is>
          <t>7700.7730</t>
        </is>
      </c>
      <c r="E26" s="39" t="inlineStr">
        <is>
          <t>SALES - LIQUIDS</t>
        </is>
      </c>
      <c r="F26" s="41" t="n">
        <v>0.0</v>
      </c>
      <c r="G26" s="41" t="n">
        <v>0.0</v>
      </c>
      <c r="H26" s="41" t="n">
        <v>29.94546</v>
      </c>
      <c r="I26" s="41" t="n">
        <v>71.19224</v>
      </c>
      <c r="J26" s="41" t="n">
        <v>64.76065</v>
      </c>
      <c r="K26" s="41" t="n">
        <v>0.0</v>
      </c>
      <c r="L26" s="41" t="n">
        <v>60.72547</v>
      </c>
      <c r="M26" s="41" t="n">
        <v>0.0</v>
      </c>
      <c r="N26" s="41" t="n">
        <v>0.0</v>
      </c>
      <c r="O26" s="41" t="n">
        <v>0.0</v>
      </c>
      <c r="P26" s="41" t="n">
        <v>76.21864</v>
      </c>
    </row>
    <row r="27">
      <c r="A27" s="39" t="inlineStr">
        <is>
          <t>Prices (CAD)</t>
        </is>
      </c>
      <c r="B27" s="39" t="inlineStr">
        <is>
          <t>REVENUE</t>
        </is>
      </c>
      <c r="C27" s="39" t="inlineStr">
        <is>
          <t>null(boe)</t>
        </is>
      </c>
      <c r="D27" s="39" t="inlineStr">
        <is>
          <t>7700.7744</t>
        </is>
      </c>
      <c r="E27" s="39" t="inlineStr">
        <is>
          <t>ROYALTY REVENUE - OIL GORR</t>
        </is>
      </c>
      <c r="F27" s="41" t="n">
        <v>0.0</v>
      </c>
      <c r="G27" s="41" t="n">
        <v>68.63527</v>
      </c>
      <c r="H27" s="41" t="n">
        <v>0.0</v>
      </c>
      <c r="I27" s="41" t="n">
        <v>69.12885</v>
      </c>
      <c r="J27" s="41" t="n">
        <v>0.0</v>
      </c>
      <c r="K27" s="41" t="n">
        <v>72.79371</v>
      </c>
      <c r="L27" s="41" t="n">
        <v>83.90357</v>
      </c>
      <c r="M27" s="41" t="n">
        <v>75.26912</v>
      </c>
      <c r="N27" s="41" t="n">
        <v>74.06888</v>
      </c>
      <c r="O27" s="41" t="n">
        <v>89.8661</v>
      </c>
      <c r="P27" s="41" t="n">
        <v>77.53187</v>
      </c>
    </row>
    <row r="28">
      <c r="A28" s="39" t="inlineStr">
        <is>
          <t>Prices (CAD)</t>
        </is>
      </c>
      <c r="B28" s="39" t="inlineStr">
        <is>
          <t>REVENUE</t>
        </is>
      </c>
      <c r="C28" s="39" t="inlineStr">
        <is>
          <t>null(boe)</t>
        </is>
      </c>
      <c r="D28" s="39" t="inlineStr">
        <is>
          <t>7700.7746</t>
        </is>
      </c>
      <c r="E28" s="39" t="inlineStr">
        <is>
          <t>ROYALTY REVENUE - LIQUIDS GORR</t>
        </is>
      </c>
      <c r="F28" s="41" t="n">
        <v>0.0</v>
      </c>
      <c r="G28" s="41" t="n">
        <v>0.0</v>
      </c>
      <c r="H28" s="41" t="n">
        <v>0.0</v>
      </c>
      <c r="I28" s="41" t="n">
        <v>0.0</v>
      </c>
      <c r="J28" s="41" t="n">
        <v>0.0</v>
      </c>
      <c r="K28" s="41" t="n">
        <v>0.0</v>
      </c>
      <c r="L28" s="41" t="n">
        <v>0.0</v>
      </c>
      <c r="M28" s="41" t="n">
        <v>0.0</v>
      </c>
      <c r="N28" s="41" t="n">
        <v>0.0</v>
      </c>
      <c r="O28" s="41" t="n">
        <v>0.0</v>
      </c>
      <c r="P28" s="41" t="n">
        <v>0.0</v>
      </c>
    </row>
    <row r="29" outlineLevel="2">
      <c r="A29" s="32" t="inlineStr">
        <is>
          <t>Amounts (CAD)</t>
        </is>
      </c>
      <c r="B29" s="32" t="inlineStr">
        <is>
          <t>REVENUE</t>
        </is>
      </c>
      <c r="C29" s="32" t="inlineStr">
        <is>
          <t/>
        </is>
      </c>
      <c r="D29" s="32" t="inlineStr">
        <is>
          <t>7700.7710</t>
        </is>
      </c>
      <c r="E29" s="32" t="inlineStr">
        <is>
          <t>SALES - OIL</t>
        </is>
      </c>
      <c r="F29" s="34" t="n">
        <v>-291587.34</v>
      </c>
      <c r="G29" s="34" t="n">
        <v>-284147.92</v>
      </c>
      <c r="H29" s="34" t="n">
        <v>-346032.42</v>
      </c>
      <c r="I29" s="34" t="n">
        <v>-358255.17</v>
      </c>
      <c r="J29" s="34" t="n">
        <v>-372109.32</v>
      </c>
      <c r="K29" s="34" t="n">
        <v>-317093.94</v>
      </c>
      <c r="L29" s="34" t="n">
        <v>-310391.03</v>
      </c>
      <c r="M29" s="34" t="n">
        <v>-428697.38</v>
      </c>
      <c r="N29" s="34" t="n">
        <v>-339399.72</v>
      </c>
      <c r="O29" s="34" t="n">
        <v>-322134.57</v>
      </c>
      <c r="P29" s="34" t="n">
        <v>-3369848.81</v>
      </c>
    </row>
    <row r="30" outlineLevel="2">
      <c r="A30" s="32" t="inlineStr">
        <is>
          <t>Amounts (CAD)</t>
        </is>
      </c>
      <c r="B30" s="32" t="inlineStr">
        <is>
          <t>REVENUE</t>
        </is>
      </c>
      <c r="C30" s="32" t="inlineStr">
        <is>
          <t/>
        </is>
      </c>
      <c r="D30" s="32" t="inlineStr">
        <is>
          <t>7700.7720</t>
        </is>
      </c>
      <c r="E30" s="32" t="inlineStr">
        <is>
          <t>SALES - GAS</t>
        </is>
      </c>
      <c r="F30" s="34" t="n">
        <v>0.0</v>
      </c>
      <c r="G30" s="34" t="n">
        <v>0.0</v>
      </c>
      <c r="H30" s="34" t="n">
        <v>-22.49</v>
      </c>
      <c r="I30" s="34" t="n">
        <v>-664.22</v>
      </c>
      <c r="J30" s="34" t="n">
        <v>-612.03</v>
      </c>
      <c r="K30" s="34" t="n">
        <v>0.0</v>
      </c>
      <c r="L30" s="34" t="n">
        <v>-133.23</v>
      </c>
      <c r="M30" s="34" t="n">
        <v>0.0</v>
      </c>
      <c r="N30" s="34" t="n">
        <v>0.0</v>
      </c>
      <c r="O30" s="34" t="n">
        <v>0.0</v>
      </c>
      <c r="P30" s="34" t="n">
        <v>-1431.97</v>
      </c>
    </row>
    <row r="31" outlineLevel="2">
      <c r="A31" s="32" t="inlineStr">
        <is>
          <t>Amounts (CAD)</t>
        </is>
      </c>
      <c r="B31" s="32" t="inlineStr">
        <is>
          <t>REVENUE</t>
        </is>
      </c>
      <c r="C31" s="32" t="inlineStr">
        <is>
          <t/>
        </is>
      </c>
      <c r="D31" s="32" t="inlineStr">
        <is>
          <t>7700.7730</t>
        </is>
      </c>
      <c r="E31" s="32" t="inlineStr">
        <is>
          <t>SALES - LIQUIDS</t>
        </is>
      </c>
      <c r="F31" s="34" t="n">
        <v>0.0</v>
      </c>
      <c r="G31" s="34" t="n">
        <v>0.0</v>
      </c>
      <c r="H31" s="34" t="n">
        <v>263.82</v>
      </c>
      <c r="I31" s="34" t="n">
        <v>-1299.21</v>
      </c>
      <c r="J31" s="34" t="n">
        <v>-1344.85</v>
      </c>
      <c r="K31" s="34" t="n">
        <v>0.0</v>
      </c>
      <c r="L31" s="34" t="n">
        <v>-305.71</v>
      </c>
      <c r="M31" s="34" t="n">
        <v>0.0</v>
      </c>
      <c r="N31" s="34" t="n">
        <v>0.0</v>
      </c>
      <c r="O31" s="34" t="n">
        <v>0.0</v>
      </c>
      <c r="P31" s="34" t="n">
        <v>-2685.95</v>
      </c>
    </row>
    <row r="32" outlineLevel="2">
      <c r="A32" s="32" t="inlineStr">
        <is>
          <t>Amounts (CAD)</t>
        </is>
      </c>
      <c r="B32" s="32" t="inlineStr">
        <is>
          <t>REVENUE</t>
        </is>
      </c>
      <c r="C32" s="32" t="inlineStr">
        <is>
          <t/>
        </is>
      </c>
      <c r="D32" s="32" t="inlineStr">
        <is>
          <t>7700.7744</t>
        </is>
      </c>
      <c r="E32" s="32" t="inlineStr">
        <is>
          <t>ROYALTY REVENUE - OIL GORR</t>
        </is>
      </c>
      <c r="F32" s="34" t="n">
        <v>0.0</v>
      </c>
      <c r="G32" s="34" t="n">
        <v>-1338.93</v>
      </c>
      <c r="H32" s="34" t="n">
        <v>0.0</v>
      </c>
      <c r="I32" s="34" t="n">
        <v>-696.03</v>
      </c>
      <c r="J32" s="34" t="n">
        <v>0.0</v>
      </c>
      <c r="K32" s="34" t="n">
        <v>-732.93</v>
      </c>
      <c r="L32" s="34" t="n">
        <v>-950.39</v>
      </c>
      <c r="M32" s="34" t="n">
        <v>-805.22</v>
      </c>
      <c r="N32" s="34" t="n">
        <v>-792.38</v>
      </c>
      <c r="O32" s="34" t="n">
        <v>-2148.96</v>
      </c>
      <c r="P32" s="34" t="n">
        <v>-7464.84</v>
      </c>
    </row>
    <row r="33" outlineLevel="2">
      <c r="A33" s="32" t="inlineStr">
        <is>
          <t>Amounts (CAD)</t>
        </is>
      </c>
      <c r="B33" s="32" t="inlineStr">
        <is>
          <t>REVENUE</t>
        </is>
      </c>
      <c r="C33" s="32" t="inlineStr">
        <is>
          <t/>
        </is>
      </c>
      <c r="D33" s="32" t="inlineStr">
        <is>
          <t>7700.7746</t>
        </is>
      </c>
      <c r="E33" s="32" t="inlineStr">
        <is>
          <t>ROYALTY REVENUE - LIQUIDS GORR</t>
        </is>
      </c>
      <c r="F33" s="34" t="n">
        <v>0.0</v>
      </c>
      <c r="G33" s="34" t="n">
        <v>0.0</v>
      </c>
      <c r="H33" s="34" t="n">
        <v>-0.04</v>
      </c>
      <c r="I33" s="34" t="n">
        <v>0.0</v>
      </c>
      <c r="J33" s="34" t="n">
        <v>0.05</v>
      </c>
      <c r="K33" s="34" t="n">
        <v>0.0</v>
      </c>
      <c r="L33" s="34" t="n">
        <v>0.0</v>
      </c>
      <c r="M33" s="34" t="n">
        <v>0.0</v>
      </c>
      <c r="N33" s="34" t="n">
        <v>0.0</v>
      </c>
      <c r="O33" s="34" t="n">
        <v>0.0</v>
      </c>
      <c r="P33" s="34" t="n">
        <v>0.01</v>
      </c>
    </row>
    <row r="34" outlineLevel="2">
      <c r="A34" s="32" t="inlineStr">
        <is>
          <t>Amounts (CAD)</t>
        </is>
      </c>
      <c r="B34" s="32" t="inlineStr">
        <is>
          <t>REVENUE</t>
        </is>
      </c>
      <c r="C34" s="32" t="inlineStr">
        <is>
          <t/>
        </is>
      </c>
      <c r="D34" s="32" t="inlineStr">
        <is>
          <t>7900.7910</t>
        </is>
      </c>
      <c r="E34" s="32" t="inlineStr">
        <is>
          <t>OVERHEAD RECOVERY - OPERATIONS</t>
        </is>
      </c>
      <c r="F34" s="34" t="n">
        <v>-7625.0</v>
      </c>
      <c r="G34" s="34" t="n">
        <v>-7625.0</v>
      </c>
      <c r="H34" s="34" t="n">
        <v>-7625.0</v>
      </c>
      <c r="I34" s="34" t="n">
        <v>-7625.0</v>
      </c>
      <c r="J34" s="34" t="n">
        <v>-7625.0</v>
      </c>
      <c r="K34" s="34" t="n">
        <v>-7625.0</v>
      </c>
      <c r="L34" s="34" t="n">
        <v>-7625.0</v>
      </c>
      <c r="M34" s="34" t="n">
        <v>-7625.0</v>
      </c>
      <c r="N34" s="34" t="n">
        <v>-7625.0</v>
      </c>
      <c r="O34" s="34" t="n">
        <v>-7625.0</v>
      </c>
      <c r="P34" s="34" t="n">
        <v>-76250.0</v>
      </c>
    </row>
    <row r="35" outlineLevel="1">
      <c r="A35" s="35" t="inlineStr">
        <is>
          <t>Amounts (CAD)</t>
        </is>
      </c>
      <c r="B35" s="35" t="inlineStr">
        <is>
          <t>REVENUE Total</t>
        </is>
      </c>
      <c r="C35"/>
      <c r="D35"/>
      <c r="E35"/>
      <c r="F35" s="36" t="n">
        <f>SUBTOTAL(9, F29:F34)</f>
        <v>0.0</v>
      </c>
      <c r="G35" s="36" t="n">
        <f>SUBTOTAL(9, G29:G34)</f>
        <v>0.0</v>
      </c>
      <c r="H35" s="36" t="n">
        <f>SUBTOTAL(9, H29:H34)</f>
        <v>0.0</v>
      </c>
      <c r="I35" s="36" t="n">
        <f>SUBTOTAL(9, I29:I34)</f>
        <v>0.0</v>
      </c>
      <c r="J35" s="36" t="n">
        <f>SUBTOTAL(9, J29:J34)</f>
        <v>0.0</v>
      </c>
      <c r="K35" s="36" t="n">
        <f>SUBTOTAL(9, K29:K34)</f>
        <v>0.0</v>
      </c>
      <c r="L35" s="36" t="n">
        <f>SUBTOTAL(9, L29:L34)</f>
        <v>0.0</v>
      </c>
      <c r="M35" s="36" t="n">
        <f>SUBTOTAL(9, M29:M34)</f>
        <v>0.0</v>
      </c>
      <c r="N35" s="36" t="n">
        <f>SUBTOTAL(9, N29:N34)</f>
        <v>0.0</v>
      </c>
      <c r="O35" s="36" t="n">
        <f>SUBTOTAL(9, O29:O34)</f>
        <v>0.0</v>
      </c>
      <c r="P35" s="36" t="n">
        <f>SUBTOTAL(9, P29:P34)</f>
        <v>0.0</v>
      </c>
    </row>
    <row r="36" outlineLevel="2">
      <c r="A36" s="32" t="inlineStr">
        <is>
          <t>Amounts (CAD)</t>
        </is>
      </c>
      <c r="B36" s="32" t="inlineStr">
        <is>
          <t>ROYALTY EXPENSES</t>
        </is>
      </c>
      <c r="C36" s="32" t="inlineStr">
        <is>
          <t/>
        </is>
      </c>
      <c r="D36" s="32" t="inlineStr">
        <is>
          <t>7810.7810</t>
        </is>
      </c>
      <c r="E36" s="32" t="inlineStr">
        <is>
          <t>CROWN ROYALTY - OIL</t>
        </is>
      </c>
      <c r="F36" s="34" t="n">
        <v>19580.98</v>
      </c>
      <c r="G36" s="34" t="n">
        <v>9330.0</v>
      </c>
      <c r="H36" s="34" t="n">
        <v>26981.46</v>
      </c>
      <c r="I36" s="34" t="n">
        <v>26157.1</v>
      </c>
      <c r="J36" s="34" t="n">
        <v>36584.37</v>
      </c>
      <c r="K36" s="34" t="n">
        <v>31718.11</v>
      </c>
      <c r="L36" s="34" t="n">
        <v>31469.29</v>
      </c>
      <c r="M36" s="34" t="n">
        <v>40896.2</v>
      </c>
      <c r="N36" s="34" t="n">
        <v>34376.85</v>
      </c>
      <c r="O36" s="34" t="n">
        <v>33422.69</v>
      </c>
      <c r="P36" s="34" t="n">
        <v>290517.05</v>
      </c>
    </row>
    <row r="37" outlineLevel="2">
      <c r="A37" s="32" t="inlineStr">
        <is>
          <t>Amounts (CAD)</t>
        </is>
      </c>
      <c r="B37" s="32" t="inlineStr">
        <is>
          <t>ROYALTY EXPENSES</t>
        </is>
      </c>
      <c r="C37" s="32" t="inlineStr">
        <is>
          <t/>
        </is>
      </c>
      <c r="D37" s="32" t="inlineStr">
        <is>
          <t>7810.7820</t>
        </is>
      </c>
      <c r="E37" s="32" t="inlineStr">
        <is>
          <t>CROWN ROYALTY - GAS</t>
        </is>
      </c>
      <c r="F37" s="34" t="n">
        <v>165.74</v>
      </c>
      <c r="G37" s="34" t="n">
        <v>145.28</v>
      </c>
      <c r="H37" s="34" t="n">
        <v>139.24</v>
      </c>
      <c r="I37" s="34" t="n">
        <v>117.94</v>
      </c>
      <c r="J37" s="34" t="n">
        <v>176.56</v>
      </c>
      <c r="K37" s="34" t="n">
        <v>120.84</v>
      </c>
      <c r="L37" s="34" t="n">
        <v>1.77</v>
      </c>
      <c r="M37" s="34" t="n">
        <v>209.15</v>
      </c>
      <c r="N37" s="34" t="n">
        <v>203.13</v>
      </c>
      <c r="O37" s="34" t="n">
        <v>229.7</v>
      </c>
      <c r="P37" s="34" t="n">
        <v>1509.35</v>
      </c>
    </row>
    <row r="38" outlineLevel="2">
      <c r="A38" s="32" t="inlineStr">
        <is>
          <t>Amounts (CAD)</t>
        </is>
      </c>
      <c r="B38" s="32" t="inlineStr">
        <is>
          <t>ROYALTY EXPENSES</t>
        </is>
      </c>
      <c r="C38" s="32" t="inlineStr">
        <is>
          <t/>
        </is>
      </c>
      <c r="D38" s="32" t="inlineStr">
        <is>
          <t>7830.7831</t>
        </is>
      </c>
      <c r="E38" s="32" t="inlineStr">
        <is>
          <t>GOR ROYALTY - OIL</t>
        </is>
      </c>
      <c r="F38" s="34" t="n">
        <v>7751.61</v>
      </c>
      <c r="G38" s="34" t="n">
        <v>7883.22</v>
      </c>
      <c r="H38" s="34" t="n">
        <v>11761.39</v>
      </c>
      <c r="I38" s="34" t="n">
        <v>10908.78</v>
      </c>
      <c r="J38" s="34" t="n">
        <v>11609.39</v>
      </c>
      <c r="K38" s="34" t="n">
        <v>9501.06</v>
      </c>
      <c r="L38" s="34" t="n">
        <v>10592.69</v>
      </c>
      <c r="M38" s="34" t="n">
        <v>12893.72</v>
      </c>
      <c r="N38" s="34" t="n">
        <v>13000.28</v>
      </c>
      <c r="O38" s="34" t="n">
        <v>9303.8</v>
      </c>
      <c r="P38" s="34" t="n">
        <v>105205.94</v>
      </c>
    </row>
    <row r="39" outlineLevel="2">
      <c r="A39" s="32" t="inlineStr">
        <is>
          <t>Amounts (CAD)</t>
        </is>
      </c>
      <c r="B39" s="32" t="inlineStr">
        <is>
          <t>ROYALTY EXPENSES</t>
        </is>
      </c>
      <c r="C39" s="32" t="inlineStr">
        <is>
          <t/>
        </is>
      </c>
      <c r="D39" s="32" t="inlineStr">
        <is>
          <t>7830.7832</t>
        </is>
      </c>
      <c r="E39" s="32" t="inlineStr">
        <is>
          <t>GOR ROYALTY - GAS</t>
        </is>
      </c>
      <c r="F39" s="34" t="n">
        <v>0.0</v>
      </c>
      <c r="G39" s="34" t="n">
        <v>0.0</v>
      </c>
      <c r="H39" s="34" t="n">
        <v>2.34</v>
      </c>
      <c r="I39" s="34" t="n">
        <v>15.39</v>
      </c>
      <c r="J39" s="34" t="n">
        <v>10.84</v>
      </c>
      <c r="K39" s="34" t="n">
        <v>0.0</v>
      </c>
      <c r="L39" s="34" t="n">
        <v>1.67</v>
      </c>
      <c r="M39" s="34" t="n">
        <v>0.0</v>
      </c>
      <c r="N39" s="34" t="n">
        <v>0.0</v>
      </c>
      <c r="O39" s="34" t="n">
        <v>0.0</v>
      </c>
      <c r="P39" s="34" t="n">
        <v>30.24</v>
      </c>
    </row>
    <row r="40" outlineLevel="2">
      <c r="A40" s="32" t="inlineStr">
        <is>
          <t>Amounts (CAD)</t>
        </is>
      </c>
      <c r="B40" s="32" t="inlineStr">
        <is>
          <t>ROYALTY EXPENSES</t>
        </is>
      </c>
      <c r="C40" s="32" t="inlineStr">
        <is>
          <t/>
        </is>
      </c>
      <c r="D40" s="32" t="inlineStr">
        <is>
          <t>7830.7833</t>
        </is>
      </c>
      <c r="E40" s="32" t="inlineStr">
        <is>
          <t>GOR ROYALTY - LIQUIDS</t>
        </is>
      </c>
      <c r="F40" s="34" t="n">
        <v>0.0</v>
      </c>
      <c r="G40" s="34" t="n">
        <v>0.0</v>
      </c>
      <c r="H40" s="34" t="n">
        <v>-5.14</v>
      </c>
      <c r="I40" s="34" t="n">
        <v>36.78</v>
      </c>
      <c r="J40" s="34" t="n">
        <v>27.06</v>
      </c>
      <c r="K40" s="34" t="n">
        <v>0.0</v>
      </c>
      <c r="L40" s="34" t="n">
        <v>5.73</v>
      </c>
      <c r="M40" s="34" t="n">
        <v>0.0</v>
      </c>
      <c r="N40" s="34" t="n">
        <v>0.0</v>
      </c>
      <c r="O40" s="34" t="n">
        <v>0.0</v>
      </c>
      <c r="P40" s="34" t="n">
        <v>64.43</v>
      </c>
    </row>
    <row r="41" outlineLevel="1">
      <c r="A41" s="35" t="inlineStr">
        <is>
          <t>Amounts (CAD)</t>
        </is>
      </c>
      <c r="B41" s="35" t="inlineStr">
        <is>
          <t>ROYALTY EXPENSES Total</t>
        </is>
      </c>
      <c r="C41"/>
      <c r="D41"/>
      <c r="E41"/>
      <c r="F41" s="36" t="n">
        <f>SUBTOTAL(9, F36:F40)</f>
        <v>0.0</v>
      </c>
      <c r="G41" s="36" t="n">
        <f>SUBTOTAL(9, G36:G40)</f>
        <v>0.0</v>
      </c>
      <c r="H41" s="36" t="n">
        <f>SUBTOTAL(9, H36:H40)</f>
        <v>0.0</v>
      </c>
      <c r="I41" s="36" t="n">
        <f>SUBTOTAL(9, I36:I40)</f>
        <v>0.0</v>
      </c>
      <c r="J41" s="36" t="n">
        <f>SUBTOTAL(9, J36:J40)</f>
        <v>0.0</v>
      </c>
      <c r="K41" s="36" t="n">
        <f>SUBTOTAL(9, K36:K40)</f>
        <v>0.0</v>
      </c>
      <c r="L41" s="36" t="n">
        <f>SUBTOTAL(9, L36:L40)</f>
        <v>0.0</v>
      </c>
      <c r="M41" s="36" t="n">
        <f>SUBTOTAL(9, M36:M40)</f>
        <v>0.0</v>
      </c>
      <c r="N41" s="36" t="n">
        <f>SUBTOTAL(9, N36:N40)</f>
        <v>0.0</v>
      </c>
      <c r="O41" s="36" t="n">
        <f>SUBTOTAL(9, O36:O40)</f>
        <v>0.0</v>
      </c>
      <c r="P41" s="36" t="n">
        <f>SUBTOTAL(9, P36:P40)</f>
        <v>0.0</v>
      </c>
    </row>
    <row r="42" outlineLevel="2">
      <c r="A42" s="32" t="inlineStr">
        <is>
          <t>Amounts (CAD)</t>
        </is>
      </c>
      <c r="B42" s="32" t="inlineStr">
        <is>
          <t>OPERATING EXPENSES</t>
        </is>
      </c>
      <c r="C42" s="32" t="inlineStr">
        <is>
          <t/>
        </is>
      </c>
      <c r="D42" s="32" t="inlineStr">
        <is>
          <t>7750.7755</t>
        </is>
      </c>
      <c r="E42" s="32" t="inlineStr">
        <is>
          <t>TRANSPORTATION RECOVERY - OIL</t>
        </is>
      </c>
      <c r="F42" s="34" t="n">
        <v>-1301.5</v>
      </c>
      <c r="G42" s="34" t="n">
        <v>-534.31</v>
      </c>
      <c r="H42" s="34" t="n">
        <v>-354.93</v>
      </c>
      <c r="I42" s="34" t="n">
        <v>0.0</v>
      </c>
      <c r="J42" s="34" t="n">
        <v>-913.28</v>
      </c>
      <c r="K42" s="34" t="n">
        <v>0.0</v>
      </c>
      <c r="L42" s="34" t="n">
        <v>0.0</v>
      </c>
      <c r="M42" s="34" t="n">
        <v>0.0</v>
      </c>
      <c r="N42" s="34" t="n">
        <v>0.0</v>
      </c>
      <c r="O42" s="34" t="n">
        <v>-553.06</v>
      </c>
      <c r="P42" s="34" t="n">
        <v>-3657.08</v>
      </c>
    </row>
    <row r="43" outlineLevel="2">
      <c r="A43" s="32" t="inlineStr">
        <is>
          <t>Amounts (CAD)</t>
        </is>
      </c>
      <c r="B43" s="32" t="inlineStr">
        <is>
          <t>OPERATING EXPENSES</t>
        </is>
      </c>
      <c r="C43" s="32" t="inlineStr">
        <is>
          <t/>
        </is>
      </c>
      <c r="D43" s="32" t="inlineStr">
        <is>
          <t>8810.1010</t>
        </is>
      </c>
      <c r="E43" s="32" t="inlineStr">
        <is>
          <t>CONTRACT OPERATOR</t>
        </is>
      </c>
      <c r="F43" s="34" t="n">
        <v>19385.53</v>
      </c>
      <c r="G43" s="34" t="n">
        <v>19567.61</v>
      </c>
      <c r="H43" s="34" t="n">
        <v>20320.62</v>
      </c>
      <c r="I43" s="34" t="n">
        <v>23759.68</v>
      </c>
      <c r="J43" s="34" t="n">
        <v>20236.91</v>
      </c>
      <c r="K43" s="34" t="n">
        <v>17969.51</v>
      </c>
      <c r="L43" s="34" t="n">
        <v>21390.31</v>
      </c>
      <c r="M43" s="34" t="n">
        <v>18356.41</v>
      </c>
      <c r="N43" s="34" t="n">
        <v>23547.75</v>
      </c>
      <c r="O43" s="34" t="n">
        <v>23857.65</v>
      </c>
      <c r="P43" s="34" t="n">
        <v>208391.98</v>
      </c>
    </row>
    <row r="44" outlineLevel="2">
      <c r="A44" s="32" t="inlineStr">
        <is>
          <t>Amounts (CAD)</t>
        </is>
      </c>
      <c r="B44" s="32" t="inlineStr">
        <is>
          <t>OPERATING EXPENSES</t>
        </is>
      </c>
      <c r="C44" s="32" t="inlineStr">
        <is>
          <t/>
        </is>
      </c>
      <c r="D44" s="32" t="inlineStr">
        <is>
          <t>8810.1030</t>
        </is>
      </c>
      <c r="E44" s="32" t="inlineStr">
        <is>
          <t>WASTE HANDLING</t>
        </is>
      </c>
      <c r="F44" s="34" t="n">
        <v>0.0</v>
      </c>
      <c r="G44" s="34" t="n">
        <v>0.0</v>
      </c>
      <c r="H44" s="34" t="n">
        <v>0.0</v>
      </c>
      <c r="I44" s="34" t="n">
        <v>0.0</v>
      </c>
      <c r="J44" s="34" t="n">
        <v>0.0</v>
      </c>
      <c r="K44" s="34" t="n">
        <v>0.0</v>
      </c>
      <c r="L44" s="34" t="n">
        <v>1866.93</v>
      </c>
      <c r="M44" s="34" t="n">
        <v>0.0</v>
      </c>
      <c r="N44" s="34" t="n">
        <v>0.0</v>
      </c>
      <c r="O44" s="34" t="n">
        <v>0.0</v>
      </c>
      <c r="P44" s="34" t="n">
        <v>1866.93</v>
      </c>
    </row>
    <row r="45" outlineLevel="2">
      <c r="A45" s="32" t="inlineStr">
        <is>
          <t>Amounts (CAD)</t>
        </is>
      </c>
      <c r="B45" s="32" t="inlineStr">
        <is>
          <t>OPERATING EXPENSES</t>
        </is>
      </c>
      <c r="C45" s="32" t="inlineStr">
        <is>
          <t/>
        </is>
      </c>
      <c r="D45" s="32" t="inlineStr">
        <is>
          <t>8810.1045</t>
        </is>
      </c>
      <c r="E45" s="32" t="inlineStr">
        <is>
          <t>ASSET INTEGRITY</t>
        </is>
      </c>
      <c r="F45" s="34" t="n">
        <v>0.0</v>
      </c>
      <c r="G45" s="34" t="n">
        <v>0.0</v>
      </c>
      <c r="H45" s="34" t="n">
        <v>9.91</v>
      </c>
      <c r="I45" s="34" t="n">
        <v>105.97</v>
      </c>
      <c r="J45" s="34" t="n">
        <v>265.04</v>
      </c>
      <c r="K45" s="34" t="n">
        <v>0.0</v>
      </c>
      <c r="L45" s="34" t="n">
        <v>39.12</v>
      </c>
      <c r="M45" s="34" t="n">
        <v>0.0</v>
      </c>
      <c r="N45" s="34" t="n">
        <v>0.0</v>
      </c>
      <c r="O45" s="34" t="n">
        <v>0.0</v>
      </c>
      <c r="P45" s="34" t="n">
        <v>420.04</v>
      </c>
    </row>
    <row r="46" outlineLevel="2">
      <c r="A46" s="32" t="inlineStr">
        <is>
          <t>Amounts (CAD)</t>
        </is>
      </c>
      <c r="B46" s="32" t="inlineStr">
        <is>
          <t>OPERATING EXPENSES</t>
        </is>
      </c>
      <c r="C46" s="32" t="inlineStr">
        <is>
          <t/>
        </is>
      </c>
      <c r="D46" s="32" t="inlineStr">
        <is>
          <t>8810.1046</t>
        </is>
      </c>
      <c r="E46" s="32" t="inlineStr">
        <is>
          <t>PIPELINE AND PRESSURE VESSEL INTEGRITY</t>
        </is>
      </c>
      <c r="F46" s="34" t="n">
        <v>943.89</v>
      </c>
      <c r="G46" s="34" t="n">
        <v>0.0</v>
      </c>
      <c r="H46" s="34" t="n">
        <v>0.0</v>
      </c>
      <c r="I46" s="34" t="n">
        <v>2763.78</v>
      </c>
      <c r="J46" s="34" t="n">
        <v>0.0</v>
      </c>
      <c r="K46" s="34" t="n">
        <v>965.6</v>
      </c>
      <c r="L46" s="34" t="n">
        <v>0.0</v>
      </c>
      <c r="M46" s="34" t="n">
        <v>4258.21</v>
      </c>
      <c r="N46" s="34" t="n">
        <v>965.6</v>
      </c>
      <c r="O46" s="34" t="n">
        <v>0.0</v>
      </c>
      <c r="P46" s="34" t="n">
        <v>9897.08</v>
      </c>
    </row>
    <row r="47" outlineLevel="2">
      <c r="A47" s="32" t="inlineStr">
        <is>
          <t>Amounts (CAD)</t>
        </is>
      </c>
      <c r="B47" s="32" t="inlineStr">
        <is>
          <t>OPERATING EXPENSES</t>
        </is>
      </c>
      <c r="C47" s="32" t="inlineStr">
        <is>
          <t/>
        </is>
      </c>
      <c r="D47" s="32" t="inlineStr">
        <is>
          <t>8810.1065</t>
        </is>
      </c>
      <c r="E47" s="32" t="inlineStr">
        <is>
          <t>PIPELINE REPAIR &amp; MAINTENANCE</t>
        </is>
      </c>
      <c r="F47" s="34" t="n">
        <v>0.0</v>
      </c>
      <c r="G47" s="34" t="n">
        <v>0.0</v>
      </c>
      <c r="H47" s="34" t="n">
        <v>0.0</v>
      </c>
      <c r="I47" s="34" t="n">
        <v>0.0</v>
      </c>
      <c r="J47" s="34" t="n">
        <v>0.0</v>
      </c>
      <c r="K47" s="34" t="n">
        <v>5286.25</v>
      </c>
      <c r="L47" s="34" t="n">
        <v>966.92</v>
      </c>
      <c r="M47" s="34" t="n">
        <v>515.0</v>
      </c>
      <c r="N47" s="34" t="n">
        <v>0.0</v>
      </c>
      <c r="O47" s="34" t="n">
        <v>3640.0</v>
      </c>
      <c r="P47" s="34" t="n">
        <v>10408.17</v>
      </c>
    </row>
    <row r="48" outlineLevel="2">
      <c r="A48" s="32" t="inlineStr">
        <is>
          <t>Amounts (CAD)</t>
        </is>
      </c>
      <c r="B48" s="32" t="inlineStr">
        <is>
          <t>OPERATING EXPENSES</t>
        </is>
      </c>
      <c r="C48" s="32" t="inlineStr">
        <is>
          <t/>
        </is>
      </c>
      <c r="D48" s="32" t="inlineStr">
        <is>
          <t>8810.1080</t>
        </is>
      </c>
      <c r="E48" s="32" t="inlineStr">
        <is>
          <t>PROCESS CHEMICALS</t>
        </is>
      </c>
      <c r="F48" s="34" t="n">
        <v>0.0</v>
      </c>
      <c r="G48" s="34" t="n">
        <v>0.0</v>
      </c>
      <c r="H48" s="34" t="n">
        <v>147.39</v>
      </c>
      <c r="I48" s="34" t="n">
        <v>139.31</v>
      </c>
      <c r="J48" s="34" t="n">
        <v>311.77</v>
      </c>
      <c r="K48" s="34" t="n">
        <v>0.0</v>
      </c>
      <c r="L48" s="34" t="n">
        <v>241.8</v>
      </c>
      <c r="M48" s="34" t="n">
        <v>0.0</v>
      </c>
      <c r="N48" s="34" t="n">
        <v>0.0</v>
      </c>
      <c r="O48" s="34" t="n">
        <v>0.0</v>
      </c>
      <c r="P48" s="34" t="n">
        <v>840.27</v>
      </c>
    </row>
    <row r="49" outlineLevel="2">
      <c r="A49" s="32" t="inlineStr">
        <is>
          <t>Amounts (CAD)</t>
        </is>
      </c>
      <c r="B49" s="32" t="inlineStr">
        <is>
          <t>OPERATING EXPENSES</t>
        </is>
      </c>
      <c r="C49" s="32" t="inlineStr">
        <is>
          <t/>
        </is>
      </c>
      <c r="D49" s="32" t="inlineStr">
        <is>
          <t>8810.1090</t>
        </is>
      </c>
      <c r="E49" s="32" t="inlineStr">
        <is>
          <t>CORROSION</t>
        </is>
      </c>
      <c r="F49" s="34" t="n">
        <v>0.0</v>
      </c>
      <c r="G49" s="34" t="n">
        <v>0.0</v>
      </c>
      <c r="H49" s="34" t="n">
        <v>0.0</v>
      </c>
      <c r="I49" s="34" t="n">
        <v>95.97</v>
      </c>
      <c r="J49" s="34" t="n">
        <v>73.72</v>
      </c>
      <c r="K49" s="34" t="n">
        <v>0.0</v>
      </c>
      <c r="L49" s="34" t="n">
        <v>76.9</v>
      </c>
      <c r="M49" s="34" t="n">
        <v>0.0</v>
      </c>
      <c r="N49" s="34" t="n">
        <v>0.0</v>
      </c>
      <c r="O49" s="34" t="n">
        <v>0.0</v>
      </c>
      <c r="P49" s="34" t="n">
        <v>246.59</v>
      </c>
    </row>
    <row r="50" outlineLevel="2">
      <c r="A50" s="32" t="inlineStr">
        <is>
          <t>Amounts (CAD)</t>
        </is>
      </c>
      <c r="B50" s="32" t="inlineStr">
        <is>
          <t>OPERATING EXPENSES</t>
        </is>
      </c>
      <c r="C50" s="32" t="inlineStr">
        <is>
          <t/>
        </is>
      </c>
      <c r="D50" s="32" t="inlineStr">
        <is>
          <t>8810.1100</t>
        </is>
      </c>
      <c r="E50" s="32" t="inlineStr">
        <is>
          <t>COMPANY LABOR</t>
        </is>
      </c>
      <c r="F50" s="34" t="n">
        <v>0.0</v>
      </c>
      <c r="G50" s="34" t="n">
        <v>0.0</v>
      </c>
      <c r="H50" s="34" t="n">
        <v>648.71</v>
      </c>
      <c r="I50" s="34" t="n">
        <v>1016.89</v>
      </c>
      <c r="J50" s="34" t="n">
        <v>2217.14</v>
      </c>
      <c r="K50" s="34" t="n">
        <v>0.0</v>
      </c>
      <c r="L50" s="34" t="n">
        <v>1104.86</v>
      </c>
      <c r="M50" s="34" t="n">
        <v>0.0</v>
      </c>
      <c r="N50" s="34" t="n">
        <v>0.0</v>
      </c>
      <c r="O50" s="34" t="n">
        <v>0.0</v>
      </c>
      <c r="P50" s="34" t="n">
        <v>4987.6</v>
      </c>
    </row>
    <row r="51" outlineLevel="2">
      <c r="A51" s="32" t="inlineStr">
        <is>
          <t>Amounts (CAD)</t>
        </is>
      </c>
      <c r="B51" s="32" t="inlineStr">
        <is>
          <t>OPERATING EXPENSES</t>
        </is>
      </c>
      <c r="C51" s="32" t="inlineStr">
        <is>
          <t/>
        </is>
      </c>
      <c r="D51" s="32" t="inlineStr">
        <is>
          <t>8810.1110</t>
        </is>
      </c>
      <c r="E51" s="32" t="inlineStr">
        <is>
          <t>WELL SERVICE - RODS</t>
        </is>
      </c>
      <c r="F51" s="34" t="n">
        <v>0.0</v>
      </c>
      <c r="G51" s="34" t="n">
        <v>0.0</v>
      </c>
      <c r="H51" s="34" t="n">
        <v>0.0</v>
      </c>
      <c r="I51" s="34" t="n">
        <v>0.0</v>
      </c>
      <c r="J51" s="34" t="n">
        <v>0.0</v>
      </c>
      <c r="K51" s="34" t="n">
        <v>0.0</v>
      </c>
      <c r="L51" s="34" t="n">
        <v>2346.45</v>
      </c>
      <c r="M51" s="34" t="n">
        <v>0.0</v>
      </c>
      <c r="N51" s="34" t="n">
        <v>0.0</v>
      </c>
      <c r="O51" s="34" t="n">
        <v>0.0</v>
      </c>
      <c r="P51" s="34" t="n">
        <v>2346.45</v>
      </c>
    </row>
    <row r="52" outlineLevel="2">
      <c r="A52" s="32" t="inlineStr">
        <is>
          <t>Amounts (CAD)</t>
        </is>
      </c>
      <c r="B52" s="32" t="inlineStr">
        <is>
          <t>OPERATING EXPENSES</t>
        </is>
      </c>
      <c r="C52" s="32" t="inlineStr">
        <is>
          <t/>
        </is>
      </c>
      <c r="D52" s="32" t="inlineStr">
        <is>
          <t>8810.1120</t>
        </is>
      </c>
      <c r="E52" s="32" t="inlineStr">
        <is>
          <t>WELL SERVICING</t>
        </is>
      </c>
      <c r="F52" s="34" t="n">
        <v>0.0</v>
      </c>
      <c r="G52" s="34" t="n">
        <v>0.0</v>
      </c>
      <c r="H52" s="34" t="n">
        <v>307.46</v>
      </c>
      <c r="I52" s="34" t="n">
        <v>68.81</v>
      </c>
      <c r="J52" s="34" t="n">
        <v>878.32</v>
      </c>
      <c r="K52" s="34" t="n">
        <v>0.0</v>
      </c>
      <c r="L52" s="34" t="n">
        <v>345.96</v>
      </c>
      <c r="M52" s="34" t="n">
        <v>0.0</v>
      </c>
      <c r="N52" s="34" t="n">
        <v>0.0</v>
      </c>
      <c r="O52" s="34" t="n">
        <v>0.0</v>
      </c>
      <c r="P52" s="34" t="n">
        <v>1600.55</v>
      </c>
    </row>
    <row r="53" outlineLevel="2">
      <c r="A53" s="32" t="inlineStr">
        <is>
          <t>Amounts (CAD)</t>
        </is>
      </c>
      <c r="B53" s="32" t="inlineStr">
        <is>
          <t>OPERATING EXPENSES</t>
        </is>
      </c>
      <c r="C53" s="32" t="inlineStr">
        <is>
          <t/>
        </is>
      </c>
      <c r="D53" s="32" t="inlineStr">
        <is>
          <t>8810.1140</t>
        </is>
      </c>
      <c r="E53" s="32" t="inlineStr">
        <is>
          <t>WELL SERVICE - RIG TIME</t>
        </is>
      </c>
      <c r="F53" s="34" t="n">
        <v>0.0</v>
      </c>
      <c r="G53" s="34" t="n">
        <v>0.0</v>
      </c>
      <c r="H53" s="34" t="n">
        <v>302.35</v>
      </c>
      <c r="I53" s="34" t="n">
        <v>772.74</v>
      </c>
      <c r="J53" s="34" t="n">
        <v>495.65</v>
      </c>
      <c r="K53" s="34" t="n">
        <v>0.0</v>
      </c>
      <c r="L53" s="34" t="n">
        <v>357.31</v>
      </c>
      <c r="M53" s="34" t="n">
        <v>0.0</v>
      </c>
      <c r="N53" s="34" t="n">
        <v>0.0</v>
      </c>
      <c r="O53" s="34" t="n">
        <v>0.0</v>
      </c>
      <c r="P53" s="34" t="n">
        <v>1928.05</v>
      </c>
    </row>
    <row r="54" outlineLevel="2">
      <c r="A54" s="32" t="inlineStr">
        <is>
          <t>Amounts (CAD)</t>
        </is>
      </c>
      <c r="B54" s="32" t="inlineStr">
        <is>
          <t>OPERATING EXPENSES</t>
        </is>
      </c>
      <c r="C54" s="32" t="inlineStr">
        <is>
          <t/>
        </is>
      </c>
      <c r="D54" s="32" t="inlineStr">
        <is>
          <t>8810.1180</t>
        </is>
      </c>
      <c r="E54" s="32" t="inlineStr">
        <is>
          <t>ROAD &amp; LEASE MAINTENANCE</t>
        </is>
      </c>
      <c r="F54" s="34" t="n">
        <v>3245.55</v>
      </c>
      <c r="G54" s="34" t="n">
        <v>0.0</v>
      </c>
      <c r="H54" s="34" t="n">
        <v>2939.25</v>
      </c>
      <c r="I54" s="34" t="n">
        <v>3771.29</v>
      </c>
      <c r="J54" s="34" t="n">
        <v>94.22</v>
      </c>
      <c r="K54" s="34" t="n">
        <v>9810.8</v>
      </c>
      <c r="L54" s="34" t="n">
        <v>900.0</v>
      </c>
      <c r="M54" s="34" t="n">
        <v>471.75</v>
      </c>
      <c r="N54" s="34" t="n">
        <v>0.0</v>
      </c>
      <c r="O54" s="34" t="n">
        <v>2210.0</v>
      </c>
      <c r="P54" s="34" t="n">
        <v>23442.86</v>
      </c>
    </row>
    <row r="55" outlineLevel="2">
      <c r="A55" s="32" t="inlineStr">
        <is>
          <t>Amounts (CAD)</t>
        </is>
      </c>
      <c r="B55" s="32" t="inlineStr">
        <is>
          <t>OPERATING EXPENSES</t>
        </is>
      </c>
      <c r="C55" s="32" t="inlineStr">
        <is>
          <t/>
        </is>
      </c>
      <c r="D55" s="32" t="inlineStr">
        <is>
          <t>8810.1200</t>
        </is>
      </c>
      <c r="E55" s="32" t="inlineStr">
        <is>
          <t>EQUIPMENT RENTALS</t>
        </is>
      </c>
      <c r="F55" s="34" t="n">
        <v>110.0</v>
      </c>
      <c r="G55" s="34" t="n">
        <v>0.0</v>
      </c>
      <c r="H55" s="34" t="n">
        <v>0.0</v>
      </c>
      <c r="I55" s="34" t="n">
        <v>-110.0</v>
      </c>
      <c r="J55" s="34" t="n">
        <v>0.0</v>
      </c>
      <c r="K55" s="34" t="n">
        <v>0.0</v>
      </c>
      <c r="L55" s="34" t="n">
        <v>0.0</v>
      </c>
      <c r="M55" s="34" t="n">
        <v>0.0</v>
      </c>
      <c r="N55" s="34" t="n">
        <v>0.0</v>
      </c>
      <c r="O55" s="34" t="n">
        <v>141.41</v>
      </c>
      <c r="P55" s="34" t="n">
        <v>141.41</v>
      </c>
    </row>
    <row r="56" outlineLevel="2">
      <c r="A56" s="32" t="inlineStr">
        <is>
          <t>Amounts (CAD)</t>
        </is>
      </c>
      <c r="B56" s="32" t="inlineStr">
        <is>
          <t>OPERATING EXPENSES</t>
        </is>
      </c>
      <c r="C56" s="32" t="inlineStr">
        <is>
          <t/>
        </is>
      </c>
      <c r="D56" s="32" t="inlineStr">
        <is>
          <t>8810.1220</t>
        </is>
      </c>
      <c r="E56" s="32" t="inlineStr">
        <is>
          <t>MISC EQUIPMENT &amp; SUPPLIES</t>
        </is>
      </c>
      <c r="F56" s="34" t="n">
        <v>516.44</v>
      </c>
      <c r="G56" s="34" t="n">
        <v>165.0</v>
      </c>
      <c r="H56" s="34" t="n">
        <v>165.0</v>
      </c>
      <c r="I56" s="34" t="n">
        <v>165.0</v>
      </c>
      <c r="J56" s="34" t="n">
        <v>1353.4</v>
      </c>
      <c r="K56" s="34" t="n">
        <v>807.3</v>
      </c>
      <c r="L56" s="34" t="n">
        <v>436.41</v>
      </c>
      <c r="M56" s="34" t="n">
        <v>1263.29</v>
      </c>
      <c r="N56" s="34" t="n">
        <v>1954.66</v>
      </c>
      <c r="O56" s="34" t="n">
        <v>1819.49</v>
      </c>
      <c r="P56" s="34" t="n">
        <v>8645.99</v>
      </c>
    </row>
    <row r="57" outlineLevel="2">
      <c r="A57" s="32" t="inlineStr">
        <is>
          <t>Amounts (CAD)</t>
        </is>
      </c>
      <c r="B57" s="32" t="inlineStr">
        <is>
          <t>OPERATING EXPENSES</t>
        </is>
      </c>
      <c r="C57" s="32" t="inlineStr">
        <is>
          <t/>
        </is>
      </c>
      <c r="D57" s="32" t="inlineStr">
        <is>
          <t>8810.1230</t>
        </is>
      </c>
      <c r="E57" s="32" t="inlineStr">
        <is>
          <t>ELECTRICAL &amp; INSTRUMENTAL M &amp; R</t>
        </is>
      </c>
      <c r="F57" s="34" t="n">
        <v>8323.16</v>
      </c>
      <c r="G57" s="34" t="n">
        <v>1902.32</v>
      </c>
      <c r="H57" s="34" t="n">
        <v>673.28</v>
      </c>
      <c r="I57" s="34" t="n">
        <v>17030.52</v>
      </c>
      <c r="J57" s="34" t="n">
        <v>1078.03</v>
      </c>
      <c r="K57" s="34" t="n">
        <v>1631.65</v>
      </c>
      <c r="L57" s="34" t="n">
        <v>4067.38</v>
      </c>
      <c r="M57" s="34" t="n">
        <v>1527.54</v>
      </c>
      <c r="N57" s="34" t="n">
        <v>1041.62</v>
      </c>
      <c r="O57" s="34" t="n">
        <v>11236.66</v>
      </c>
      <c r="P57" s="34" t="n">
        <v>48512.16</v>
      </c>
    </row>
    <row r="58" outlineLevel="2">
      <c r="A58" s="32" t="inlineStr">
        <is>
          <t>Amounts (CAD)</t>
        </is>
      </c>
      <c r="B58" s="32" t="inlineStr">
        <is>
          <t>OPERATING EXPENSES</t>
        </is>
      </c>
      <c r="C58" s="32" t="inlineStr">
        <is>
          <t/>
        </is>
      </c>
      <c r="D58" s="32" t="inlineStr">
        <is>
          <t>8810.1240</t>
        </is>
      </c>
      <c r="E58" s="32" t="inlineStr">
        <is>
          <t>EQUIPMENT MAINTENANCE &amp; REPAIRS</t>
        </is>
      </c>
      <c r="F58" s="34" t="n">
        <v>5046.88</v>
      </c>
      <c r="G58" s="34" t="n">
        <v>9344.94</v>
      </c>
      <c r="H58" s="34" t="n">
        <v>2631.44</v>
      </c>
      <c r="I58" s="34" t="n">
        <v>3190.93</v>
      </c>
      <c r="J58" s="34" t="n">
        <v>1066.15</v>
      </c>
      <c r="K58" s="34" t="n">
        <v>11085.32</v>
      </c>
      <c r="L58" s="34" t="n">
        <v>21466.26</v>
      </c>
      <c r="M58" s="34" t="n">
        <v>5151.23</v>
      </c>
      <c r="N58" s="34" t="n">
        <v>33433.8</v>
      </c>
      <c r="O58" s="34" t="n">
        <v>6775.85</v>
      </c>
      <c r="P58" s="34" t="n">
        <v>99192.8</v>
      </c>
    </row>
    <row r="59" outlineLevel="2">
      <c r="A59" s="32" t="inlineStr">
        <is>
          <t>Amounts (CAD)</t>
        </is>
      </c>
      <c r="B59" s="32" t="inlineStr">
        <is>
          <t>OPERATING EXPENSES</t>
        </is>
      </c>
      <c r="C59" s="32" t="inlineStr">
        <is>
          <t/>
        </is>
      </c>
      <c r="D59" s="32" t="inlineStr">
        <is>
          <t>8810.1241</t>
        </is>
      </c>
      <c r="E59" s="32" t="inlineStr">
        <is>
          <t>METER REPAIR/CALIB/SUPPLIES IN</t>
        </is>
      </c>
      <c r="F59" s="34" t="n">
        <v>0.0</v>
      </c>
      <c r="G59" s="34" t="n">
        <v>0.0</v>
      </c>
      <c r="H59" s="34" t="n">
        <v>316.92</v>
      </c>
      <c r="I59" s="34" t="n">
        <v>373.67</v>
      </c>
      <c r="J59" s="34" t="n">
        <v>0.0</v>
      </c>
      <c r="K59" s="34" t="n">
        <v>0.0</v>
      </c>
      <c r="L59" s="34" t="n">
        <v>0.0</v>
      </c>
      <c r="M59" s="34" t="n">
        <v>0.0</v>
      </c>
      <c r="N59" s="34" t="n">
        <v>150.4</v>
      </c>
      <c r="O59" s="34" t="n">
        <v>0.0</v>
      </c>
      <c r="P59" s="34" t="n">
        <v>840.99</v>
      </c>
    </row>
    <row r="60" outlineLevel="2">
      <c r="A60" s="32" t="inlineStr">
        <is>
          <t>Amounts (CAD)</t>
        </is>
      </c>
      <c r="B60" s="32" t="inlineStr">
        <is>
          <t>OPERATING EXPENSES</t>
        </is>
      </c>
      <c r="C60" s="32" t="inlineStr">
        <is>
          <t/>
        </is>
      </c>
      <c r="D60" s="32" t="inlineStr">
        <is>
          <t>8810.1242</t>
        </is>
      </c>
      <c r="E60" s="32" t="inlineStr">
        <is>
          <t>R &amp; M - PUMPING EQUIPMENT</t>
        </is>
      </c>
      <c r="F60" s="34" t="n">
        <v>1520.2</v>
      </c>
      <c r="G60" s="34" t="n">
        <v>0.0</v>
      </c>
      <c r="H60" s="34" t="n">
        <v>93.43</v>
      </c>
      <c r="I60" s="34" t="n">
        <v>352.08</v>
      </c>
      <c r="J60" s="34" t="n">
        <v>244.42</v>
      </c>
      <c r="K60" s="34" t="n">
        <v>283.76</v>
      </c>
      <c r="L60" s="34" t="n">
        <v>0.0</v>
      </c>
      <c r="M60" s="34" t="n">
        <v>0.0</v>
      </c>
      <c r="N60" s="34" t="n">
        <v>0.0</v>
      </c>
      <c r="O60" s="34" t="n">
        <v>0.0</v>
      </c>
      <c r="P60" s="34" t="n">
        <v>2493.89</v>
      </c>
    </row>
    <row r="61" outlineLevel="2">
      <c r="A61" s="32" t="inlineStr">
        <is>
          <t>Amounts (CAD)</t>
        </is>
      </c>
      <c r="B61" s="32" t="inlineStr">
        <is>
          <t>OPERATING EXPENSES</t>
        </is>
      </c>
      <c r="C61" s="32" t="inlineStr">
        <is>
          <t/>
        </is>
      </c>
      <c r="D61" s="32" t="inlineStr">
        <is>
          <t>8810.1245</t>
        </is>
      </c>
      <c r="E61" s="32" t="inlineStr">
        <is>
          <t>R &amp; M - WATER DISPOSAL</t>
        </is>
      </c>
      <c r="F61" s="34" t="n">
        <v>0.0</v>
      </c>
      <c r="G61" s="34" t="n">
        <v>0.0</v>
      </c>
      <c r="H61" s="34" t="n">
        <v>0.0</v>
      </c>
      <c r="I61" s="34" t="n">
        <v>0.0</v>
      </c>
      <c r="J61" s="34" t="n">
        <v>0.0</v>
      </c>
      <c r="K61" s="34" t="n">
        <v>0.0</v>
      </c>
      <c r="L61" s="34" t="n">
        <v>0.0</v>
      </c>
      <c r="M61" s="34" t="n">
        <v>2062.83</v>
      </c>
      <c r="N61" s="34" t="n">
        <v>0.0</v>
      </c>
      <c r="O61" s="34" t="n">
        <v>0.0</v>
      </c>
      <c r="P61" s="34" t="n">
        <v>2062.83</v>
      </c>
    </row>
    <row r="62" outlineLevel="2">
      <c r="A62" s="32" t="inlineStr">
        <is>
          <t>Amounts (CAD)</t>
        </is>
      </c>
      <c r="B62" s="32" t="inlineStr">
        <is>
          <t>OPERATING EXPENSES</t>
        </is>
      </c>
      <c r="C62" s="32" t="inlineStr">
        <is>
          <t/>
        </is>
      </c>
      <c r="D62" s="32" t="inlineStr">
        <is>
          <t>8810.1246</t>
        </is>
      </c>
      <c r="E62" s="32" t="inlineStr">
        <is>
          <t>R &amp; M - TANKS AND VESSELS</t>
        </is>
      </c>
      <c r="F62" s="34" t="n">
        <v>1254.68</v>
      </c>
      <c r="G62" s="34" t="n">
        <v>0.0</v>
      </c>
      <c r="H62" s="34" t="n">
        <v>0.0</v>
      </c>
      <c r="I62" s="34" t="n">
        <v>0.0</v>
      </c>
      <c r="J62" s="34" t="n">
        <v>1504.22</v>
      </c>
      <c r="K62" s="34" t="n">
        <v>5727.07</v>
      </c>
      <c r="L62" s="34" t="n">
        <v>3300.0</v>
      </c>
      <c r="M62" s="34" t="n">
        <v>0.0</v>
      </c>
      <c r="N62" s="34" t="n">
        <v>10490.47</v>
      </c>
      <c r="O62" s="34" t="n">
        <v>1566.0</v>
      </c>
      <c r="P62" s="34" t="n">
        <v>23842.44</v>
      </c>
    </row>
    <row r="63" outlineLevel="2">
      <c r="A63" s="32" t="inlineStr">
        <is>
          <t>Amounts (CAD)</t>
        </is>
      </c>
      <c r="B63" s="32" t="inlineStr">
        <is>
          <t>OPERATING EXPENSES</t>
        </is>
      </c>
      <c r="C63" s="32" t="inlineStr">
        <is>
          <t/>
        </is>
      </c>
      <c r="D63" s="32" t="inlineStr">
        <is>
          <t>8810.1247</t>
        </is>
      </c>
      <c r="E63" s="32" t="inlineStr">
        <is>
          <t>ROAD &amp; LEASE MAINTENANCE</t>
        </is>
      </c>
      <c r="F63" s="34" t="n">
        <v>645.68</v>
      </c>
      <c r="G63" s="34" t="n">
        <v>0.0</v>
      </c>
      <c r="H63" s="34" t="n">
        <v>750.0</v>
      </c>
      <c r="I63" s="34" t="n">
        <v>0.0</v>
      </c>
      <c r="J63" s="34" t="n">
        <v>0.0</v>
      </c>
      <c r="K63" s="34" t="n">
        <v>0.0</v>
      </c>
      <c r="L63" s="34" t="n">
        <v>0.0</v>
      </c>
      <c r="M63" s="34" t="n">
        <v>0.0</v>
      </c>
      <c r="N63" s="34" t="n">
        <v>300.0</v>
      </c>
      <c r="O63" s="34" t="n">
        <v>0.0</v>
      </c>
      <c r="P63" s="34" t="n">
        <v>1695.68</v>
      </c>
    </row>
    <row r="64" outlineLevel="2">
      <c r="A64" s="32" t="inlineStr">
        <is>
          <t>Amounts (CAD)</t>
        </is>
      </c>
      <c r="B64" s="32" t="inlineStr">
        <is>
          <t>OPERATING EXPENSES</t>
        </is>
      </c>
      <c r="C64" s="32" t="inlineStr">
        <is>
          <t/>
        </is>
      </c>
      <c r="D64" s="32" t="inlineStr">
        <is>
          <t>8810.1248</t>
        </is>
      </c>
      <c r="E64" s="32" t="inlineStr">
        <is>
          <t>R &amp; M - WATER INJECTION</t>
        </is>
      </c>
      <c r="F64" s="34" t="n">
        <v>8247.23</v>
      </c>
      <c r="G64" s="34" t="n">
        <v>2006.5</v>
      </c>
      <c r="H64" s="34" t="n">
        <v>2236.15</v>
      </c>
      <c r="I64" s="34" t="n">
        <v>14067.0</v>
      </c>
      <c r="J64" s="34" t="n">
        <v>0.0</v>
      </c>
      <c r="K64" s="34" t="n">
        <v>625.01</v>
      </c>
      <c r="L64" s="34" t="n">
        <v>0.0</v>
      </c>
      <c r="M64" s="34" t="n">
        <v>0.0</v>
      </c>
      <c r="N64" s="34" t="n">
        <v>880.4</v>
      </c>
      <c r="O64" s="34" t="n">
        <v>0.0</v>
      </c>
      <c r="P64" s="34" t="n">
        <v>28062.29</v>
      </c>
    </row>
    <row r="65" outlineLevel="2">
      <c r="A65" s="32" t="inlineStr">
        <is>
          <t>Amounts (CAD)</t>
        </is>
      </c>
      <c r="B65" s="32" t="inlineStr">
        <is>
          <t>OPERATING EXPENSES</t>
        </is>
      </c>
      <c r="C65" s="32" t="inlineStr">
        <is>
          <t/>
        </is>
      </c>
      <c r="D65" s="32" t="inlineStr">
        <is>
          <t>8810.1250</t>
        </is>
      </c>
      <c r="E65" s="32" t="inlineStr">
        <is>
          <t>COMPRESSOR MAINTENANCE &amp; REPAIRS</t>
        </is>
      </c>
      <c r="F65" s="34" t="n">
        <v>0.0</v>
      </c>
      <c r="G65" s="34" t="n">
        <v>0.0</v>
      </c>
      <c r="H65" s="34" t="n">
        <v>20.08</v>
      </c>
      <c r="I65" s="34" t="n">
        <v>0.0</v>
      </c>
      <c r="J65" s="34" t="n">
        <v>49.74</v>
      </c>
      <c r="K65" s="34" t="n">
        <v>0.0</v>
      </c>
      <c r="L65" s="34" t="n">
        <v>0.0</v>
      </c>
      <c r="M65" s="34" t="n">
        <v>0.0</v>
      </c>
      <c r="N65" s="34" t="n">
        <v>0.0</v>
      </c>
      <c r="O65" s="34" t="n">
        <v>0.0</v>
      </c>
      <c r="P65" s="34" t="n">
        <v>69.82</v>
      </c>
    </row>
    <row r="66" outlineLevel="2">
      <c r="A66" s="32" t="inlineStr">
        <is>
          <t>Amounts (CAD)</t>
        </is>
      </c>
      <c r="B66" s="32" t="inlineStr">
        <is>
          <t>OPERATING EXPENSES</t>
        </is>
      </c>
      <c r="C66" s="32" t="inlineStr">
        <is>
          <t/>
        </is>
      </c>
      <c r="D66" s="32" t="inlineStr">
        <is>
          <t>8810.1260</t>
        </is>
      </c>
      <c r="E66" s="32" t="inlineStr">
        <is>
          <t>WELL SERVICES &amp; MINOR WORKOVERS</t>
        </is>
      </c>
      <c r="F66" s="34" t="n">
        <v>0.0</v>
      </c>
      <c r="G66" s="34" t="n">
        <v>0.0</v>
      </c>
      <c r="H66" s="34" t="n">
        <v>0.0</v>
      </c>
      <c r="I66" s="34" t="n">
        <v>0.0</v>
      </c>
      <c r="J66" s="34" t="n">
        <v>0.0</v>
      </c>
      <c r="K66" s="34" t="n">
        <v>2828.75</v>
      </c>
      <c r="L66" s="34" t="n">
        <v>2844.16</v>
      </c>
      <c r="M66" s="34" t="n">
        <v>0.0</v>
      </c>
      <c r="N66" s="34" t="n">
        <v>0.0</v>
      </c>
      <c r="O66" s="34" t="n">
        <v>0.0</v>
      </c>
      <c r="P66" s="34" t="n">
        <v>5672.91</v>
      </c>
    </row>
    <row r="67" outlineLevel="2">
      <c r="A67" s="32" t="inlineStr">
        <is>
          <t>Amounts (CAD)</t>
        </is>
      </c>
      <c r="B67" s="32" t="inlineStr">
        <is>
          <t>OPERATING EXPENSES</t>
        </is>
      </c>
      <c r="C67" s="32" t="inlineStr">
        <is>
          <t/>
        </is>
      </c>
      <c r="D67" s="32" t="inlineStr">
        <is>
          <t>8810.1280</t>
        </is>
      </c>
      <c r="E67" s="32" t="inlineStr">
        <is>
          <t>METHANOL</t>
        </is>
      </c>
      <c r="F67" s="34" t="n">
        <v>244.45</v>
      </c>
      <c r="G67" s="34" t="n">
        <v>0.0</v>
      </c>
      <c r="H67" s="34" t="n">
        <v>0.0</v>
      </c>
      <c r="I67" s="34" t="n">
        <v>0.0</v>
      </c>
      <c r="J67" s="34" t="n">
        <v>0.0</v>
      </c>
      <c r="K67" s="34" t="n">
        <v>0.0</v>
      </c>
      <c r="L67" s="34" t="n">
        <v>0.0</v>
      </c>
      <c r="M67" s="34" t="n">
        <v>0.0</v>
      </c>
      <c r="N67" s="34" t="n">
        <v>0.0</v>
      </c>
      <c r="O67" s="34" t="n">
        <v>0.0</v>
      </c>
      <c r="P67" s="34" t="n">
        <v>244.45</v>
      </c>
    </row>
    <row r="68" outlineLevel="2">
      <c r="A68" s="32" t="inlineStr">
        <is>
          <t>Amounts (CAD)</t>
        </is>
      </c>
      <c r="B68" s="32" t="inlineStr">
        <is>
          <t>OPERATING EXPENSES</t>
        </is>
      </c>
      <c r="C68" s="32" t="inlineStr">
        <is>
          <t/>
        </is>
      </c>
      <c r="D68" s="32" t="inlineStr">
        <is>
          <t>8810.1290</t>
        </is>
      </c>
      <c r="E68" s="32" t="inlineStr">
        <is>
          <t>LUBRICANTS</t>
        </is>
      </c>
      <c r="F68" s="34" t="n">
        <v>1957.7</v>
      </c>
      <c r="G68" s="34" t="n">
        <v>241.14</v>
      </c>
      <c r="H68" s="34" t="n">
        <v>1261.41</v>
      </c>
      <c r="I68" s="34" t="n">
        <v>1307.01</v>
      </c>
      <c r="J68" s="34" t="n">
        <v>507.88</v>
      </c>
      <c r="K68" s="34" t="n">
        <v>1531.31</v>
      </c>
      <c r="L68" s="34" t="n">
        <v>840.52</v>
      </c>
      <c r="M68" s="34" t="n">
        <v>0.0</v>
      </c>
      <c r="N68" s="34" t="n">
        <v>581.8</v>
      </c>
      <c r="O68" s="34" t="n">
        <v>478.7</v>
      </c>
      <c r="P68" s="34" t="n">
        <v>8707.47</v>
      </c>
    </row>
    <row r="69" outlineLevel="2">
      <c r="A69" s="32" t="inlineStr">
        <is>
          <t>Amounts (CAD)</t>
        </is>
      </c>
      <c r="B69" s="32" t="inlineStr">
        <is>
          <t>OPERATING EXPENSES</t>
        </is>
      </c>
      <c r="C69" s="32" t="inlineStr">
        <is>
          <t/>
        </is>
      </c>
      <c r="D69" s="32" t="inlineStr">
        <is>
          <t>8810.1300</t>
        </is>
      </c>
      <c r="E69" s="32" t="inlineStr">
        <is>
          <t>FLUID ANALYSIS &amp; PRESSURE SURVEY</t>
        </is>
      </c>
      <c r="F69" s="34" t="n">
        <v>0.0</v>
      </c>
      <c r="G69" s="34" t="n">
        <v>0.0</v>
      </c>
      <c r="H69" s="34" t="n">
        <v>0.05</v>
      </c>
      <c r="I69" s="34" t="n">
        <v>0.2</v>
      </c>
      <c r="J69" s="34" t="n">
        <v>0.17</v>
      </c>
      <c r="K69" s="34" t="n">
        <v>0.0</v>
      </c>
      <c r="L69" s="34" t="n">
        <v>0.0</v>
      </c>
      <c r="M69" s="34" t="n">
        <v>0.0</v>
      </c>
      <c r="N69" s="34" t="n">
        <v>0.0</v>
      </c>
      <c r="O69" s="34" t="n">
        <v>0.0</v>
      </c>
      <c r="P69" s="34" t="n">
        <v>0.42</v>
      </c>
    </row>
    <row r="70" outlineLevel="2">
      <c r="A70" s="32" t="inlineStr">
        <is>
          <t>Amounts (CAD)</t>
        </is>
      </c>
      <c r="B70" s="32" t="inlineStr">
        <is>
          <t>OPERATING EXPENSES</t>
        </is>
      </c>
      <c r="C70" s="32" t="inlineStr">
        <is>
          <t/>
        </is>
      </c>
      <c r="D70" s="32" t="inlineStr">
        <is>
          <t>8810.1302</t>
        </is>
      </c>
      <c r="E70" s="32" t="inlineStr">
        <is>
          <t>FLUID ANALYSIS - OIL</t>
        </is>
      </c>
      <c r="F70" s="34" t="n">
        <v>0.0</v>
      </c>
      <c r="G70" s="34" t="n">
        <v>0.0</v>
      </c>
      <c r="H70" s="34" t="n">
        <v>0.0</v>
      </c>
      <c r="I70" s="34" t="n">
        <v>0.0</v>
      </c>
      <c r="J70" s="34" t="n">
        <v>0.0</v>
      </c>
      <c r="K70" s="34" t="n">
        <v>0.0</v>
      </c>
      <c r="L70" s="34" t="n">
        <v>0.0</v>
      </c>
      <c r="M70" s="34" t="n">
        <v>0.0</v>
      </c>
      <c r="N70" s="34" t="n">
        <v>0.0</v>
      </c>
      <c r="O70" s="34" t="n">
        <v>2767.35</v>
      </c>
      <c r="P70" s="34" t="n">
        <v>2767.35</v>
      </c>
    </row>
    <row r="71" outlineLevel="2">
      <c r="A71" s="32" t="inlineStr">
        <is>
          <t>Amounts (CAD)</t>
        </is>
      </c>
      <c r="B71" s="32" t="inlineStr">
        <is>
          <t>OPERATING EXPENSES</t>
        </is>
      </c>
      <c r="C71" s="32" t="inlineStr">
        <is>
          <t/>
        </is>
      </c>
      <c r="D71" s="32" t="inlineStr">
        <is>
          <t>8810.1310</t>
        </is>
      </c>
      <c r="E71" s="32" t="inlineStr">
        <is>
          <t>WELL SERVICE - DOWN HOLE TOOLS</t>
        </is>
      </c>
      <c r="F71" s="34" t="n">
        <v>0.0</v>
      </c>
      <c r="G71" s="34" t="n">
        <v>0.0</v>
      </c>
      <c r="H71" s="34" t="n">
        <v>259.46</v>
      </c>
      <c r="I71" s="34" t="n">
        <v>154.29</v>
      </c>
      <c r="J71" s="34" t="n">
        <v>227.46</v>
      </c>
      <c r="K71" s="34" t="n">
        <v>0.0</v>
      </c>
      <c r="L71" s="34" t="n">
        <v>93.43</v>
      </c>
      <c r="M71" s="34" t="n">
        <v>0.0</v>
      </c>
      <c r="N71" s="34" t="n">
        <v>0.0</v>
      </c>
      <c r="O71" s="34" t="n">
        <v>0.0</v>
      </c>
      <c r="P71" s="34" t="n">
        <v>734.64</v>
      </c>
    </row>
    <row r="72" outlineLevel="2">
      <c r="A72" s="32" t="inlineStr">
        <is>
          <t>Amounts (CAD)</t>
        </is>
      </c>
      <c r="B72" s="32" t="inlineStr">
        <is>
          <t>OPERATING EXPENSES</t>
        </is>
      </c>
      <c r="C72" s="32" t="inlineStr">
        <is>
          <t/>
        </is>
      </c>
      <c r="D72" s="32" t="inlineStr">
        <is>
          <t>8810.1315</t>
        </is>
      </c>
      <c r="E72" s="32" t="inlineStr">
        <is>
          <t>MOBILE STEAMER AND VAC TRUCK</t>
        </is>
      </c>
      <c r="F72" s="34" t="n">
        <v>2665.0</v>
      </c>
      <c r="G72" s="34" t="n">
        <v>615.0</v>
      </c>
      <c r="H72" s="34" t="n">
        <v>0.0</v>
      </c>
      <c r="I72" s="34" t="n">
        <v>0.0</v>
      </c>
      <c r="J72" s="34" t="n">
        <v>13.06</v>
      </c>
      <c r="K72" s="34" t="n">
        <v>820.0</v>
      </c>
      <c r="L72" s="34" t="n">
        <v>0.0</v>
      </c>
      <c r="M72" s="34" t="n">
        <v>0.0</v>
      </c>
      <c r="N72" s="34" t="n">
        <v>0.0</v>
      </c>
      <c r="O72" s="34" t="n">
        <v>870.0</v>
      </c>
      <c r="P72" s="34" t="n">
        <v>4983.06</v>
      </c>
    </row>
    <row r="73" outlineLevel="2">
      <c r="A73" s="32" t="inlineStr">
        <is>
          <t>Amounts (CAD)</t>
        </is>
      </c>
      <c r="B73" s="32" t="inlineStr">
        <is>
          <t>OPERATING EXPENSES</t>
        </is>
      </c>
      <c r="C73" s="32" t="inlineStr">
        <is>
          <t/>
        </is>
      </c>
      <c r="D73" s="32" t="inlineStr">
        <is>
          <t>8810.1320</t>
        </is>
      </c>
      <c r="E73" s="32" t="inlineStr">
        <is>
          <t>CHEMICAL &amp; TREATING SUPPLIES &amp; SERVICE</t>
        </is>
      </c>
      <c r="F73" s="34" t="n">
        <v>1664.86</v>
      </c>
      <c r="G73" s="34" t="n">
        <v>1166.86</v>
      </c>
      <c r="H73" s="34" t="n">
        <v>3672.99</v>
      </c>
      <c r="I73" s="34" t="n">
        <v>7010.51</v>
      </c>
      <c r="J73" s="34" t="n">
        <v>0.0</v>
      </c>
      <c r="K73" s="34" t="n">
        <v>8597.69</v>
      </c>
      <c r="L73" s="34" t="n">
        <v>2858.29</v>
      </c>
      <c r="M73" s="34" t="n">
        <v>963.16</v>
      </c>
      <c r="N73" s="34" t="n">
        <v>4382.42</v>
      </c>
      <c r="O73" s="34" t="n">
        <v>5027.67</v>
      </c>
      <c r="P73" s="34" t="n">
        <v>35344.45</v>
      </c>
    </row>
    <row r="74" outlineLevel="2">
      <c r="A74" s="32" t="inlineStr">
        <is>
          <t>Amounts (CAD)</t>
        </is>
      </c>
      <c r="B74" s="32" t="inlineStr">
        <is>
          <t>OPERATING EXPENSES</t>
        </is>
      </c>
      <c r="C74" s="32" t="inlineStr">
        <is>
          <t/>
        </is>
      </c>
      <c r="D74" s="32" t="inlineStr">
        <is>
          <t>8810.1325</t>
        </is>
      </c>
      <c r="E74" s="32" t="inlineStr">
        <is>
          <t>PRESSURE TRUCK</t>
        </is>
      </c>
      <c r="F74" s="34" t="n">
        <v>1968.0</v>
      </c>
      <c r="G74" s="34" t="n">
        <v>1485.0</v>
      </c>
      <c r="H74" s="34" t="n">
        <v>66.65</v>
      </c>
      <c r="I74" s="34" t="n">
        <v>1367.41</v>
      </c>
      <c r="J74" s="34" t="n">
        <v>6.06</v>
      </c>
      <c r="K74" s="34" t="n">
        <v>1320.0</v>
      </c>
      <c r="L74" s="34" t="n">
        <v>674.37</v>
      </c>
      <c r="M74" s="34" t="n">
        <v>660.0</v>
      </c>
      <c r="N74" s="34" t="n">
        <v>660.0</v>
      </c>
      <c r="O74" s="34" t="n">
        <v>0.0</v>
      </c>
      <c r="P74" s="34" t="n">
        <v>8207.49</v>
      </c>
    </row>
    <row r="75" outlineLevel="2">
      <c r="A75" s="32" t="inlineStr">
        <is>
          <t>Amounts (CAD)</t>
        </is>
      </c>
      <c r="B75" s="32" t="inlineStr">
        <is>
          <t>OPERATING EXPENSES</t>
        </is>
      </c>
      <c r="C75" s="32" t="inlineStr">
        <is>
          <t/>
        </is>
      </c>
      <c r="D75" s="32" t="inlineStr">
        <is>
          <t>8810.1326</t>
        </is>
      </c>
      <c r="E75" s="32" t="inlineStr">
        <is>
          <t>VACUUM TRUCK</t>
        </is>
      </c>
      <c r="F75" s="34" t="n">
        <v>1038.95</v>
      </c>
      <c r="G75" s="34" t="n">
        <v>0.0</v>
      </c>
      <c r="H75" s="34" t="n">
        <v>0.0</v>
      </c>
      <c r="I75" s="34" t="n">
        <v>343.13</v>
      </c>
      <c r="J75" s="34" t="n">
        <v>0.0</v>
      </c>
      <c r="K75" s="34" t="n">
        <v>1500.78</v>
      </c>
      <c r="L75" s="34" t="n">
        <v>7944.0</v>
      </c>
      <c r="M75" s="34" t="n">
        <v>0.0</v>
      </c>
      <c r="N75" s="34" t="n">
        <v>0.0</v>
      </c>
      <c r="O75" s="34" t="n">
        <v>1890.0</v>
      </c>
      <c r="P75" s="34" t="n">
        <v>12716.86</v>
      </c>
    </row>
    <row r="76" outlineLevel="2">
      <c r="A76" s="32" t="inlineStr">
        <is>
          <t>Amounts (CAD)</t>
        </is>
      </c>
      <c r="B76" s="32" t="inlineStr">
        <is>
          <t>OPERATING EXPENSES</t>
        </is>
      </c>
      <c r="C76" s="32" t="inlineStr">
        <is>
          <t/>
        </is>
      </c>
      <c r="D76" s="32" t="inlineStr">
        <is>
          <t>8810.1350</t>
        </is>
      </c>
      <c r="E76" s="32" t="inlineStr">
        <is>
          <t>COURIER</t>
        </is>
      </c>
      <c r="F76" s="34" t="n">
        <v>0.0</v>
      </c>
      <c r="G76" s="34" t="n">
        <v>0.0</v>
      </c>
      <c r="H76" s="34" t="n">
        <v>0.13</v>
      </c>
      <c r="I76" s="34" t="n">
        <v>1.29</v>
      </c>
      <c r="J76" s="34" t="n">
        <v>0.79</v>
      </c>
      <c r="K76" s="34" t="n">
        <v>0.0</v>
      </c>
      <c r="L76" s="34" t="n">
        <v>0.35</v>
      </c>
      <c r="M76" s="34" t="n">
        <v>0.0</v>
      </c>
      <c r="N76" s="34" t="n">
        <v>0.0</v>
      </c>
      <c r="O76" s="34" t="n">
        <v>0.0</v>
      </c>
      <c r="P76" s="34" t="n">
        <v>2.56</v>
      </c>
    </row>
    <row r="77" outlineLevel="2">
      <c r="A77" s="32" t="inlineStr">
        <is>
          <t>Amounts (CAD)</t>
        </is>
      </c>
      <c r="B77" s="32" t="inlineStr">
        <is>
          <t>OPERATING EXPENSES</t>
        </is>
      </c>
      <c r="C77" s="32" t="inlineStr">
        <is>
          <t/>
        </is>
      </c>
      <c r="D77" s="32" t="inlineStr">
        <is>
          <t>8810.1360</t>
        </is>
      </c>
      <c r="E77" s="32" t="inlineStr">
        <is>
          <t>SALT WATER DISPOSAL</t>
        </is>
      </c>
      <c r="F77" s="34" t="n">
        <v>0.0</v>
      </c>
      <c r="G77" s="34" t="n">
        <v>0.0</v>
      </c>
      <c r="H77" s="34" t="n">
        <v>0.0</v>
      </c>
      <c r="I77" s="34" t="n">
        <v>0.0</v>
      </c>
      <c r="J77" s="34" t="n">
        <v>6.94</v>
      </c>
      <c r="K77" s="34" t="n">
        <v>0.0</v>
      </c>
      <c r="L77" s="34" t="n">
        <v>0.09</v>
      </c>
      <c r="M77" s="34" t="n">
        <v>0.0</v>
      </c>
      <c r="N77" s="34" t="n">
        <v>0.0</v>
      </c>
      <c r="O77" s="34" t="n">
        <v>0.0</v>
      </c>
      <c r="P77" s="34" t="n">
        <v>7.03</v>
      </c>
    </row>
    <row r="78" outlineLevel="2">
      <c r="A78" s="32" t="inlineStr">
        <is>
          <t>Amounts (CAD)</t>
        </is>
      </c>
      <c r="B78" s="32" t="inlineStr">
        <is>
          <t>OPERATING EXPENSES</t>
        </is>
      </c>
      <c r="C78" s="32" t="inlineStr">
        <is>
          <t/>
        </is>
      </c>
      <c r="D78" s="32" t="inlineStr">
        <is>
          <t>8810.1370</t>
        </is>
      </c>
      <c r="E78" s="32" t="inlineStr">
        <is>
          <t>WELL SERVICE - WIRELINE</t>
        </is>
      </c>
      <c r="F78" s="34" t="n">
        <v>0.0</v>
      </c>
      <c r="G78" s="34" t="n">
        <v>0.0</v>
      </c>
      <c r="H78" s="34" t="n">
        <v>0.0</v>
      </c>
      <c r="I78" s="34" t="n">
        <v>22.06</v>
      </c>
      <c r="J78" s="34" t="n">
        <v>0.0</v>
      </c>
      <c r="K78" s="34" t="n">
        <v>0.0</v>
      </c>
      <c r="L78" s="34" t="n">
        <v>0.0</v>
      </c>
      <c r="M78" s="34" t="n">
        <v>0.0</v>
      </c>
      <c r="N78" s="34" t="n">
        <v>0.0</v>
      </c>
      <c r="O78" s="34" t="n">
        <v>0.0</v>
      </c>
      <c r="P78" s="34" t="n">
        <v>22.06</v>
      </c>
    </row>
    <row r="79" outlineLevel="2">
      <c r="A79" s="32" t="inlineStr">
        <is>
          <t>Amounts (CAD)</t>
        </is>
      </c>
      <c r="B79" s="32" t="inlineStr">
        <is>
          <t>OPERATING EXPENSES</t>
        </is>
      </c>
      <c r="C79" s="32" t="inlineStr">
        <is>
          <t/>
        </is>
      </c>
      <c r="D79" s="32" t="inlineStr">
        <is>
          <t>8810.1381</t>
        </is>
      </c>
      <c r="E79" s="32" t="inlineStr">
        <is>
          <t>WEEDING</t>
        </is>
      </c>
      <c r="F79" s="34" t="n">
        <v>0.0</v>
      </c>
      <c r="G79" s="34" t="n">
        <v>0.0</v>
      </c>
      <c r="H79" s="34" t="n">
        <v>27.81</v>
      </c>
      <c r="I79" s="34" t="n">
        <v>168.24</v>
      </c>
      <c r="J79" s="34" t="n">
        <v>46.34</v>
      </c>
      <c r="K79" s="34" t="n">
        <v>0.0</v>
      </c>
      <c r="L79" s="34" t="n">
        <v>0.0</v>
      </c>
      <c r="M79" s="34" t="n">
        <v>0.0</v>
      </c>
      <c r="N79" s="34" t="n">
        <v>0.0</v>
      </c>
      <c r="O79" s="34" t="n">
        <v>0.0</v>
      </c>
      <c r="P79" s="34" t="n">
        <v>242.39</v>
      </c>
    </row>
    <row r="80" outlineLevel="2">
      <c r="A80" s="32" t="inlineStr">
        <is>
          <t>Amounts (CAD)</t>
        </is>
      </c>
      <c r="B80" s="32" t="inlineStr">
        <is>
          <t>OPERATING EXPENSES</t>
        </is>
      </c>
      <c r="C80" s="32" t="inlineStr">
        <is>
          <t/>
        </is>
      </c>
      <c r="D80" s="32" t="inlineStr">
        <is>
          <t>8810.1390</t>
        </is>
      </c>
      <c r="E80" s="32" t="inlineStr">
        <is>
          <t>TURN-AROUND</t>
        </is>
      </c>
      <c r="F80" s="34" t="n">
        <v>0.0</v>
      </c>
      <c r="G80" s="34" t="n">
        <v>0.0</v>
      </c>
      <c r="H80" s="34" t="n">
        <v>0.0</v>
      </c>
      <c r="I80" s="34" t="n">
        <v>0.0</v>
      </c>
      <c r="J80" s="34" t="n">
        <v>0.0</v>
      </c>
      <c r="K80" s="34" t="n">
        <v>0.0</v>
      </c>
      <c r="L80" s="34" t="n">
        <v>0.0</v>
      </c>
      <c r="M80" s="34" t="n">
        <v>0.0</v>
      </c>
      <c r="N80" s="34" t="n">
        <v>0.0</v>
      </c>
      <c r="O80" s="34" t="n">
        <v>45876.5</v>
      </c>
      <c r="P80" s="34" t="n">
        <v>45876.5</v>
      </c>
    </row>
    <row r="81" outlineLevel="2">
      <c r="A81" s="32" t="inlineStr">
        <is>
          <t>Amounts (CAD)</t>
        </is>
      </c>
      <c r="B81" s="32" t="inlineStr">
        <is>
          <t>OPERATING EXPENSES</t>
        </is>
      </c>
      <c r="C81" s="32" t="inlineStr">
        <is>
          <t/>
        </is>
      </c>
      <c r="D81" s="32" t="inlineStr">
        <is>
          <t>8810.1410</t>
        </is>
      </c>
      <c r="E81" s="32" t="inlineStr">
        <is>
          <t>SERVICES/ENVIRONMENTAL</t>
        </is>
      </c>
      <c r="F81" s="34" t="n">
        <v>0.0</v>
      </c>
      <c r="G81" s="34" t="n">
        <v>0.0</v>
      </c>
      <c r="H81" s="34" t="n">
        <v>2228.57</v>
      </c>
      <c r="I81" s="34" t="n">
        <v>181.54</v>
      </c>
      <c r="J81" s="34" t="n">
        <v>335.5</v>
      </c>
      <c r="K81" s="34" t="n">
        <v>0.0</v>
      </c>
      <c r="L81" s="34" t="n">
        <v>44.14</v>
      </c>
      <c r="M81" s="34" t="n">
        <v>0.0</v>
      </c>
      <c r="N81" s="34" t="n">
        <v>0.0</v>
      </c>
      <c r="O81" s="34" t="n">
        <v>17431.83</v>
      </c>
      <c r="P81" s="34" t="n">
        <v>20221.58</v>
      </c>
    </row>
    <row r="82" outlineLevel="2">
      <c r="A82" s="32" t="inlineStr">
        <is>
          <t>Amounts (CAD)</t>
        </is>
      </c>
      <c r="B82" s="32" t="inlineStr">
        <is>
          <t>OPERATING EXPENSES</t>
        </is>
      </c>
      <c r="C82" s="32" t="inlineStr">
        <is>
          <t/>
        </is>
      </c>
      <c r="D82" s="32" t="inlineStr">
        <is>
          <t>8810.1420</t>
        </is>
      </c>
      <c r="E82" s="32" t="inlineStr">
        <is>
          <t>CHART READING</t>
        </is>
      </c>
      <c r="F82" s="34" t="n">
        <v>166.7</v>
      </c>
      <c r="G82" s="34" t="n">
        <v>230.15</v>
      </c>
      <c r="H82" s="34" t="n">
        <v>246.64</v>
      </c>
      <c r="I82" s="34" t="n">
        <v>199.46</v>
      </c>
      <c r="J82" s="34" t="n">
        <v>203.61</v>
      </c>
      <c r="K82" s="34" t="n">
        <v>204.53</v>
      </c>
      <c r="L82" s="34" t="n">
        <v>291.79</v>
      </c>
      <c r="M82" s="34" t="n">
        <v>219.45</v>
      </c>
      <c r="N82" s="34" t="n">
        <v>262.68</v>
      </c>
      <c r="O82" s="34" t="n">
        <v>196.59</v>
      </c>
      <c r="P82" s="34" t="n">
        <v>2221.6</v>
      </c>
    </row>
    <row r="83" outlineLevel="2">
      <c r="A83" s="32" t="inlineStr">
        <is>
          <t>Amounts (CAD)</t>
        </is>
      </c>
      <c r="B83" s="32" t="inlineStr">
        <is>
          <t>OPERATING EXPENSES</t>
        </is>
      </c>
      <c r="C83" s="32" t="inlineStr">
        <is>
          <t/>
        </is>
      </c>
      <c r="D83" s="32" t="inlineStr">
        <is>
          <t>8810.1440</t>
        </is>
      </c>
      <c r="E83" s="32" t="inlineStr">
        <is>
          <t>GATHERING &amp; PROCESSING CHARGES</t>
        </is>
      </c>
      <c r="F83" s="34" t="n">
        <v>0.0</v>
      </c>
      <c r="G83" s="34" t="n">
        <v>0.0</v>
      </c>
      <c r="H83" s="34" t="n">
        <v>271.03</v>
      </c>
      <c r="I83" s="34" t="n">
        <v>160.04</v>
      </c>
      <c r="J83" s="34" t="n">
        <v>1267.89</v>
      </c>
      <c r="K83" s="34" t="n">
        <v>0.0</v>
      </c>
      <c r="L83" s="34" t="n">
        <v>399.94</v>
      </c>
      <c r="M83" s="34" t="n">
        <v>0.0</v>
      </c>
      <c r="N83" s="34" t="n">
        <v>0.0</v>
      </c>
      <c r="O83" s="34" t="n">
        <v>0.0</v>
      </c>
      <c r="P83" s="34" t="n">
        <v>2098.9</v>
      </c>
    </row>
    <row r="84" outlineLevel="2">
      <c r="A84" s="32" t="inlineStr">
        <is>
          <t>Amounts (CAD)</t>
        </is>
      </c>
      <c r="B84" s="32" t="inlineStr">
        <is>
          <t>OPERATING EXPENSES</t>
        </is>
      </c>
      <c r="C84" s="32" t="inlineStr">
        <is>
          <t/>
        </is>
      </c>
      <c r="D84" s="32" t="inlineStr">
        <is>
          <t>8810.1442</t>
        </is>
      </c>
      <c r="E84" s="32" t="inlineStr">
        <is>
          <t>GAS PROCESSING</t>
        </is>
      </c>
      <c r="F84" s="34" t="n">
        <v>0.0</v>
      </c>
      <c r="G84" s="34" t="n">
        <v>0.0</v>
      </c>
      <c r="H84" s="34" t="n">
        <v>13.63</v>
      </c>
      <c r="I84" s="34" t="n">
        <v>18.18</v>
      </c>
      <c r="J84" s="34" t="n">
        <v>50.01</v>
      </c>
      <c r="K84" s="34" t="n">
        <v>0.0</v>
      </c>
      <c r="L84" s="34" t="n">
        <v>50.02</v>
      </c>
      <c r="M84" s="34" t="n">
        <v>0.0</v>
      </c>
      <c r="N84" s="34" t="n">
        <v>0.0</v>
      </c>
      <c r="O84" s="34" t="n">
        <v>0.0</v>
      </c>
      <c r="P84" s="34" t="n">
        <v>131.84</v>
      </c>
    </row>
    <row r="85" outlineLevel="2">
      <c r="A85" s="32" t="inlineStr">
        <is>
          <t>Amounts (CAD)</t>
        </is>
      </c>
      <c r="B85" s="32" t="inlineStr">
        <is>
          <t>OPERATING EXPENSES</t>
        </is>
      </c>
      <c r="C85" s="32" t="inlineStr">
        <is>
          <t/>
        </is>
      </c>
      <c r="D85" s="32" t="inlineStr">
        <is>
          <t>8810.1445</t>
        </is>
      </c>
      <c r="E85" s="32" t="inlineStr">
        <is>
          <t>TURNAROUND FEE</t>
        </is>
      </c>
      <c r="F85" s="34" t="n">
        <v>0.0</v>
      </c>
      <c r="G85" s="34" t="n">
        <v>0.0</v>
      </c>
      <c r="H85" s="34" t="n">
        <v>0.0</v>
      </c>
      <c r="I85" s="34" t="n">
        <v>0.0</v>
      </c>
      <c r="J85" s="34" t="n">
        <v>0.0</v>
      </c>
      <c r="K85" s="34" t="n">
        <v>0.0</v>
      </c>
      <c r="L85" s="34" t="n">
        <v>0.0</v>
      </c>
      <c r="M85" s="34" t="n">
        <v>0.0</v>
      </c>
      <c r="N85" s="34" t="n">
        <v>0.0</v>
      </c>
      <c r="O85" s="34" t="n">
        <v>6473.55</v>
      </c>
      <c r="P85" s="34" t="n">
        <v>6473.55</v>
      </c>
    </row>
    <row r="86" outlineLevel="2">
      <c r="A86" s="32" t="inlineStr">
        <is>
          <t>Amounts (CAD)</t>
        </is>
      </c>
      <c r="B86" s="32" t="inlineStr">
        <is>
          <t>OPERATING EXPENSES</t>
        </is>
      </c>
      <c r="C86" s="32" t="inlineStr">
        <is>
          <t/>
        </is>
      </c>
      <c r="D86" s="32" t="inlineStr">
        <is>
          <t>8810.1450</t>
        </is>
      </c>
      <c r="E86" s="32" t="inlineStr">
        <is>
          <t>OIL EMULSION PROCESS</t>
        </is>
      </c>
      <c r="F86" s="34" t="n">
        <v>0.0</v>
      </c>
      <c r="G86" s="34" t="n">
        <v>0.0</v>
      </c>
      <c r="H86" s="34" t="n">
        <v>0.0</v>
      </c>
      <c r="I86" s="34" t="n">
        <v>0.0</v>
      </c>
      <c r="J86" s="34" t="n">
        <v>445.25</v>
      </c>
      <c r="K86" s="34" t="n">
        <v>0.0</v>
      </c>
      <c r="L86" s="34" t="n">
        <v>0.0</v>
      </c>
      <c r="M86" s="34" t="n">
        <v>0.0</v>
      </c>
      <c r="N86" s="34" t="n">
        <v>0.0</v>
      </c>
      <c r="O86" s="34" t="n">
        <v>0.0</v>
      </c>
      <c r="P86" s="34" t="n">
        <v>445.25</v>
      </c>
    </row>
    <row r="87" outlineLevel="2">
      <c r="A87" s="32" t="inlineStr">
        <is>
          <t>Amounts (CAD)</t>
        </is>
      </c>
      <c r="B87" s="32" t="inlineStr">
        <is>
          <t>OPERATING EXPENSES</t>
        </is>
      </c>
      <c r="C87" s="32" t="inlineStr">
        <is>
          <t/>
        </is>
      </c>
      <c r="D87" s="32" t="inlineStr">
        <is>
          <t>8810.1480</t>
        </is>
      </c>
      <c r="E87" s="32" t="inlineStr">
        <is>
          <t>MINERAL LEASE RENTALS - FREEHOLD</t>
        </is>
      </c>
      <c r="F87" s="34" t="n">
        <v>658.52</v>
      </c>
      <c r="G87" s="34" t="n">
        <v>588.95</v>
      </c>
      <c r="H87" s="34" t="n">
        <v>654.25</v>
      </c>
      <c r="I87" s="34" t="n">
        <v>633.91</v>
      </c>
      <c r="J87" s="34" t="n">
        <v>649.64</v>
      </c>
      <c r="K87" s="34" t="n">
        <v>628.8</v>
      </c>
      <c r="L87" s="34" t="n">
        <v>654.91</v>
      </c>
      <c r="M87" s="34" t="n">
        <v>646.46</v>
      </c>
      <c r="N87" s="34" t="n">
        <v>614.72</v>
      </c>
      <c r="O87" s="34" t="n">
        <v>643.68</v>
      </c>
      <c r="P87" s="34" t="n">
        <v>6373.84</v>
      </c>
    </row>
    <row r="88" outlineLevel="2">
      <c r="A88" s="32" t="inlineStr">
        <is>
          <t>Amounts (CAD)</t>
        </is>
      </c>
      <c r="B88" s="32" t="inlineStr">
        <is>
          <t>OPERATING EXPENSES</t>
        </is>
      </c>
      <c r="C88" s="32" t="inlineStr">
        <is>
          <t/>
        </is>
      </c>
      <c r="D88" s="32" t="inlineStr">
        <is>
          <t>8810.1490</t>
        </is>
      </c>
      <c r="E88" s="32" t="inlineStr">
        <is>
          <t>MINERAL LEASE RENTALS - CROWN</t>
        </is>
      </c>
      <c r="F88" s="34" t="n">
        <v>1825.43</v>
      </c>
      <c r="G88" s="34" t="n">
        <v>1673.51</v>
      </c>
      <c r="H88" s="34" t="n">
        <v>1812.95</v>
      </c>
      <c r="I88" s="34" t="n">
        <v>1426.82</v>
      </c>
      <c r="J88" s="34" t="n">
        <v>1456.36</v>
      </c>
      <c r="K88" s="34" t="n">
        <v>1360.46</v>
      </c>
      <c r="L88" s="34" t="n">
        <v>1443.0</v>
      </c>
      <c r="M88" s="34" t="n">
        <v>1421.67</v>
      </c>
      <c r="N88" s="34" t="n">
        <v>2001.28</v>
      </c>
      <c r="O88" s="34" t="n">
        <v>1382.84</v>
      </c>
      <c r="P88" s="34" t="n">
        <v>15804.32</v>
      </c>
    </row>
    <row r="89" outlineLevel="2">
      <c r="A89" s="32" t="inlineStr">
        <is>
          <t>Amounts (CAD)</t>
        </is>
      </c>
      <c r="B89" s="32" t="inlineStr">
        <is>
          <t>OPERATING EXPENSES</t>
        </is>
      </c>
      <c r="C89" s="32" t="inlineStr">
        <is>
          <t/>
        </is>
      </c>
      <c r="D89" s="32" t="inlineStr">
        <is>
          <t>8810.1500</t>
        </is>
      </c>
      <c r="E89" s="32" t="inlineStr">
        <is>
          <t>SURFACE LEASE RENTALS - CROWN</t>
        </is>
      </c>
      <c r="F89" s="34" t="n">
        <v>887.19</v>
      </c>
      <c r="G89" s="34" t="n">
        <v>801.87</v>
      </c>
      <c r="H89" s="34" t="n">
        <v>876.9</v>
      </c>
      <c r="I89" s="34" t="n">
        <v>845.77</v>
      </c>
      <c r="J89" s="34" t="n">
        <v>857.67</v>
      </c>
      <c r="K89" s="34" t="n">
        <v>835.56</v>
      </c>
      <c r="L89" s="34" t="n">
        <v>806.21</v>
      </c>
      <c r="M89" s="34" t="n">
        <v>856.69</v>
      </c>
      <c r="N89" s="34" t="n">
        <v>832.6</v>
      </c>
      <c r="O89" s="34" t="n">
        <v>872.48</v>
      </c>
      <c r="P89" s="34" t="n">
        <v>8472.94</v>
      </c>
    </row>
    <row r="90" outlineLevel="2">
      <c r="A90" s="32" t="inlineStr">
        <is>
          <t>Amounts (CAD)</t>
        </is>
      </c>
      <c r="B90" s="32" t="inlineStr">
        <is>
          <t>OPERATING EXPENSES</t>
        </is>
      </c>
      <c r="C90" s="32" t="inlineStr">
        <is>
          <t/>
        </is>
      </c>
      <c r="D90" s="32" t="inlineStr">
        <is>
          <t>8810.1510</t>
        </is>
      </c>
      <c r="E90" s="32" t="inlineStr">
        <is>
          <t>SURFACE LEASE RENTALS - FREEHOLD</t>
        </is>
      </c>
      <c r="F90" s="34" t="n">
        <v>32055.24</v>
      </c>
      <c r="G90" s="34" t="n">
        <v>28939.65</v>
      </c>
      <c r="H90" s="34" t="n">
        <v>31784.66</v>
      </c>
      <c r="I90" s="34" t="n">
        <v>30688.85</v>
      </c>
      <c r="J90" s="34" t="n">
        <v>31134.34</v>
      </c>
      <c r="K90" s="34" t="n">
        <v>30197.69</v>
      </c>
      <c r="L90" s="34" t="n">
        <v>31277.12</v>
      </c>
      <c r="M90" s="34" t="n">
        <v>31237.22</v>
      </c>
      <c r="N90" s="34" t="n">
        <v>29848.05</v>
      </c>
      <c r="O90" s="34" t="n">
        <v>31830.97</v>
      </c>
      <c r="P90" s="34" t="n">
        <v>308993.79</v>
      </c>
    </row>
    <row r="91" outlineLevel="2">
      <c r="A91" s="32" t="inlineStr">
        <is>
          <t>Amounts (CAD)</t>
        </is>
      </c>
      <c r="B91" s="32" t="inlineStr">
        <is>
          <t>OPERATING EXPENSES</t>
        </is>
      </c>
      <c r="C91" s="32" t="inlineStr">
        <is>
          <t/>
        </is>
      </c>
      <c r="D91" s="32" t="inlineStr">
        <is>
          <t>8810.1530</t>
        </is>
      </c>
      <c r="E91" s="32" t="inlineStr">
        <is>
          <t>GAS MARKETING</t>
        </is>
      </c>
      <c r="F91" s="34" t="n">
        <v>0.0</v>
      </c>
      <c r="G91" s="34" t="n">
        <v>0.0</v>
      </c>
      <c r="H91" s="34" t="n">
        <v>758.29</v>
      </c>
      <c r="I91" s="34" t="n">
        <v>487.75</v>
      </c>
      <c r="J91" s="34" t="n">
        <v>1335.88</v>
      </c>
      <c r="K91" s="34" t="n">
        <v>0.0</v>
      </c>
      <c r="L91" s="34" t="n">
        <v>596.02</v>
      </c>
      <c r="M91" s="34" t="n">
        <v>0.0</v>
      </c>
      <c r="N91" s="34" t="n">
        <v>0.0</v>
      </c>
      <c r="O91" s="34" t="n">
        <v>0.0</v>
      </c>
      <c r="P91" s="34" t="n">
        <v>3177.94</v>
      </c>
    </row>
    <row r="92" outlineLevel="2">
      <c r="A92" s="32" t="inlineStr">
        <is>
          <t>Amounts (CAD)</t>
        </is>
      </c>
      <c r="B92" s="32" t="inlineStr">
        <is>
          <t>OPERATING EXPENSES</t>
        </is>
      </c>
      <c r="C92" s="32" t="inlineStr">
        <is>
          <t/>
        </is>
      </c>
      <c r="D92" s="32" t="inlineStr">
        <is>
          <t>8810.1535</t>
        </is>
      </c>
      <c r="E92" s="32" t="inlineStr">
        <is>
          <t>OIL MARKETING</t>
        </is>
      </c>
      <c r="F92" s="34" t="n">
        <v>0.0</v>
      </c>
      <c r="G92" s="34" t="n">
        <v>2521.89</v>
      </c>
      <c r="H92" s="34" t="n">
        <v>0.0</v>
      </c>
      <c r="I92" s="34" t="n">
        <v>580.71</v>
      </c>
      <c r="J92" s="34" t="n">
        <v>0.0</v>
      </c>
      <c r="K92" s="34" t="n">
        <v>0.0</v>
      </c>
      <c r="L92" s="34" t="n">
        <v>1830.43</v>
      </c>
      <c r="M92" s="34" t="n">
        <v>482.26</v>
      </c>
      <c r="N92" s="34" t="n">
        <v>0.0</v>
      </c>
      <c r="O92" s="34" t="n">
        <v>0.0</v>
      </c>
      <c r="P92" s="34" t="n">
        <v>5415.29</v>
      </c>
    </row>
    <row r="93" outlineLevel="2">
      <c r="A93" s="32" t="inlineStr">
        <is>
          <t>Amounts (CAD)</t>
        </is>
      </c>
      <c r="B93" s="32" t="inlineStr">
        <is>
          <t>OPERATING EXPENSES</t>
        </is>
      </c>
      <c r="C93" s="32" t="inlineStr">
        <is>
          <t/>
        </is>
      </c>
      <c r="D93" s="32" t="inlineStr">
        <is>
          <t>8810.1560</t>
        </is>
      </c>
      <c r="E93" s="32" t="inlineStr">
        <is>
          <t>ROAD USE FEES</t>
        </is>
      </c>
      <c r="F93" s="34" t="n">
        <v>0.0</v>
      </c>
      <c r="G93" s="34" t="n">
        <v>0.0</v>
      </c>
      <c r="H93" s="34" t="n">
        <v>326.26</v>
      </c>
      <c r="I93" s="34" t="n">
        <v>43.13</v>
      </c>
      <c r="J93" s="34" t="n">
        <v>60.0</v>
      </c>
      <c r="K93" s="34" t="n">
        <v>0.0</v>
      </c>
      <c r="L93" s="34" t="n">
        <v>630.0</v>
      </c>
      <c r="M93" s="34" t="n">
        <v>0.0</v>
      </c>
      <c r="N93" s="34" t="n">
        <v>0.0</v>
      </c>
      <c r="O93" s="34" t="n">
        <v>0.0</v>
      </c>
      <c r="P93" s="34" t="n">
        <v>1059.39</v>
      </c>
    </row>
    <row r="94" outlineLevel="2">
      <c r="A94" s="32" t="inlineStr">
        <is>
          <t>Amounts (CAD)</t>
        </is>
      </c>
      <c r="B94" s="32" t="inlineStr">
        <is>
          <t>OPERATING EXPENSES</t>
        </is>
      </c>
      <c r="C94" s="32" t="inlineStr">
        <is>
          <t/>
        </is>
      </c>
      <c r="D94" s="32" t="inlineStr">
        <is>
          <t>8810.1565</t>
        </is>
      </c>
      <c r="E94" s="32" t="inlineStr">
        <is>
          <t>LAND SERVICE FEE</t>
        </is>
      </c>
      <c r="F94" s="34" t="n">
        <v>0.0</v>
      </c>
      <c r="G94" s="34" t="n">
        <v>0.0</v>
      </c>
      <c r="H94" s="34" t="n">
        <v>0.0</v>
      </c>
      <c r="I94" s="34" t="n">
        <v>0.0</v>
      </c>
      <c r="J94" s="34" t="n">
        <v>187.16</v>
      </c>
      <c r="K94" s="34" t="n">
        <v>0.0</v>
      </c>
      <c r="L94" s="34" t="n">
        <v>0.0</v>
      </c>
      <c r="M94" s="34" t="n">
        <v>0.0</v>
      </c>
      <c r="N94" s="34" t="n">
        <v>0.0</v>
      </c>
      <c r="O94" s="34" t="n">
        <v>0.0</v>
      </c>
      <c r="P94" s="34" t="n">
        <v>187.16</v>
      </c>
    </row>
    <row r="95" outlineLevel="2">
      <c r="A95" s="32" t="inlineStr">
        <is>
          <t>Amounts (CAD)</t>
        </is>
      </c>
      <c r="B95" s="32" t="inlineStr">
        <is>
          <t>OPERATING EXPENSES</t>
        </is>
      </c>
      <c r="C95" s="32" t="inlineStr">
        <is>
          <t/>
        </is>
      </c>
      <c r="D95" s="32" t="inlineStr">
        <is>
          <t>8810.1570</t>
        </is>
      </c>
      <c r="E95" s="32" t="inlineStr">
        <is>
          <t>PROPERTY TAXES</t>
        </is>
      </c>
      <c r="F95" s="34" t="n">
        <v>14192.42</v>
      </c>
      <c r="G95" s="34" t="n">
        <v>14192.42</v>
      </c>
      <c r="H95" s="34" t="n">
        <v>14192.42</v>
      </c>
      <c r="I95" s="34" t="n">
        <v>17695.29</v>
      </c>
      <c r="J95" s="34" t="n">
        <v>14209.24</v>
      </c>
      <c r="K95" s="34" t="n">
        <v>17259.09</v>
      </c>
      <c r="L95" s="34" t="n">
        <v>16899.25</v>
      </c>
      <c r="M95" s="34" t="n">
        <v>13527.37</v>
      </c>
      <c r="N95" s="34" t="n">
        <v>13527.37</v>
      </c>
      <c r="O95" s="34" t="n">
        <v>13527.37</v>
      </c>
      <c r="P95" s="34" t="n">
        <v>149222.24</v>
      </c>
    </row>
    <row r="96" outlineLevel="2">
      <c r="A96" s="32" t="inlineStr">
        <is>
          <t>Amounts (CAD)</t>
        </is>
      </c>
      <c r="B96" s="32" t="inlineStr">
        <is>
          <t>OPERATING EXPENSES</t>
        </is>
      </c>
      <c r="C96" s="32" t="inlineStr">
        <is>
          <t/>
        </is>
      </c>
      <c r="D96" s="32" t="inlineStr">
        <is>
          <t>8810.1580</t>
        </is>
      </c>
      <c r="E96" s="32" t="inlineStr">
        <is>
          <t>EUB FEES/OGC/SER</t>
        </is>
      </c>
      <c r="F96" s="34" t="n">
        <v>0.0</v>
      </c>
      <c r="G96" s="34" t="n">
        <v>0.0</v>
      </c>
      <c r="H96" s="34" t="n">
        <v>0.0</v>
      </c>
      <c r="I96" s="34" t="n">
        <v>0.0</v>
      </c>
      <c r="J96" s="34" t="n">
        <v>702.67</v>
      </c>
      <c r="K96" s="34" t="n">
        <v>0.0</v>
      </c>
      <c r="L96" s="34" t="n">
        <v>0.0</v>
      </c>
      <c r="M96" s="34" t="n">
        <v>0.0</v>
      </c>
      <c r="N96" s="34" t="n">
        <v>0.0</v>
      </c>
      <c r="O96" s="34" t="n">
        <v>0.0</v>
      </c>
      <c r="P96" s="34" t="n">
        <v>702.67</v>
      </c>
    </row>
    <row r="97" outlineLevel="2">
      <c r="A97" s="32" t="inlineStr">
        <is>
          <t>Amounts (CAD)</t>
        </is>
      </c>
      <c r="B97" s="32" t="inlineStr">
        <is>
          <t>OPERATING EXPENSES</t>
        </is>
      </c>
      <c r="C97" s="32" t="inlineStr">
        <is>
          <t/>
        </is>
      </c>
      <c r="D97" s="32" t="inlineStr">
        <is>
          <t>8810.1600</t>
        </is>
      </c>
      <c r="E97" s="32" t="inlineStr">
        <is>
          <t>FUEL &amp; POWER - ELECTRICITY</t>
        </is>
      </c>
      <c r="F97" s="34" t="n">
        <v>180924.31</v>
      </c>
      <c r="G97" s="34" t="n">
        <v>108478.8</v>
      </c>
      <c r="H97" s="34" t="n">
        <v>118540.56</v>
      </c>
      <c r="I97" s="34" t="n">
        <v>139860.93</v>
      </c>
      <c r="J97" s="34" t="n">
        <v>118916.22</v>
      </c>
      <c r="K97" s="34" t="n">
        <v>99025.76</v>
      </c>
      <c r="L97" s="34" t="n">
        <v>101994.3</v>
      </c>
      <c r="M97" s="34" t="n">
        <v>84865.24</v>
      </c>
      <c r="N97" s="34" t="n">
        <v>84183.1</v>
      </c>
      <c r="O97" s="34" t="n">
        <v>79576.47</v>
      </c>
      <c r="P97" s="34" t="n">
        <v>1116365.69</v>
      </c>
    </row>
    <row r="98" outlineLevel="2">
      <c r="A98" s="32" t="inlineStr">
        <is>
          <t>Amounts (CAD)</t>
        </is>
      </c>
      <c r="B98" s="32" t="inlineStr">
        <is>
          <t>OPERATING EXPENSES</t>
        </is>
      </c>
      <c r="C98" s="32" t="inlineStr">
        <is>
          <t/>
        </is>
      </c>
      <c r="D98" s="32" t="inlineStr">
        <is>
          <t>8810.1601</t>
        </is>
      </c>
      <c r="E98" s="32" t="inlineStr">
        <is>
          <t>FUEL PROPANE</t>
        </is>
      </c>
      <c r="F98" s="34" t="n">
        <v>11835.23</v>
      </c>
      <c r="G98" s="34" t="n">
        <v>5538.27</v>
      </c>
      <c r="H98" s="34" t="n">
        <v>6647.62</v>
      </c>
      <c r="I98" s="34" t="n">
        <v>7216.63</v>
      </c>
      <c r="J98" s="34" t="n">
        <v>3354.84</v>
      </c>
      <c r="K98" s="34" t="n">
        <v>8627.45</v>
      </c>
      <c r="L98" s="34" t="n">
        <v>3111.47</v>
      </c>
      <c r="M98" s="34" t="n">
        <v>6676.05</v>
      </c>
      <c r="N98" s="34" t="n">
        <v>8348.83</v>
      </c>
      <c r="O98" s="34" t="n">
        <v>9299.48</v>
      </c>
      <c r="P98" s="34" t="n">
        <v>70655.87</v>
      </c>
    </row>
    <row r="99" outlineLevel="2">
      <c r="A99" s="32" t="inlineStr">
        <is>
          <t>Amounts (CAD)</t>
        </is>
      </c>
      <c r="B99" s="32" t="inlineStr">
        <is>
          <t>OPERATING EXPENSES</t>
        </is>
      </c>
      <c r="C99" s="32" t="inlineStr">
        <is>
          <t/>
        </is>
      </c>
      <c r="D99" s="32" t="inlineStr">
        <is>
          <t>8810.1605</t>
        </is>
      </c>
      <c r="E99" s="32" t="inlineStr">
        <is>
          <t>FUEL GAS</t>
        </is>
      </c>
      <c r="F99" s="34" t="n">
        <v>6973.73</v>
      </c>
      <c r="G99" s="34" t="n">
        <v>3231.06</v>
      </c>
      <c r="H99" s="34" t="n">
        <v>2824.35</v>
      </c>
      <c r="I99" s="34" t="n">
        <v>804.4</v>
      </c>
      <c r="J99" s="34" t="n">
        <v>330.44</v>
      </c>
      <c r="K99" s="34" t="n">
        <v>319.54</v>
      </c>
      <c r="L99" s="34" t="n">
        <v>302.72</v>
      </c>
      <c r="M99" s="34" t="n">
        <v>340.13</v>
      </c>
      <c r="N99" s="34" t="n">
        <v>422.2</v>
      </c>
      <c r="O99" s="34" t="n">
        <v>467.72</v>
      </c>
      <c r="P99" s="34" t="n">
        <v>16016.29</v>
      </c>
    </row>
    <row r="100" outlineLevel="2">
      <c r="A100" s="32" t="inlineStr">
        <is>
          <t>Amounts (CAD)</t>
        </is>
      </c>
      <c r="B100" s="32" t="inlineStr">
        <is>
          <t>OPERATING EXPENSES</t>
        </is>
      </c>
      <c r="C100" s="32" t="inlineStr">
        <is>
          <t/>
        </is>
      </c>
      <c r="D100" s="32" t="inlineStr">
        <is>
          <t>8810.1610</t>
        </is>
      </c>
      <c r="E100" s="32" t="inlineStr">
        <is>
          <t>HAULING/TRUCKING</t>
        </is>
      </c>
      <c r="F100" s="34" t="n">
        <v>0.0</v>
      </c>
      <c r="G100" s="34" t="n">
        <v>0.0</v>
      </c>
      <c r="H100" s="34" t="n">
        <v>24.98</v>
      </c>
      <c r="I100" s="34" t="n">
        <v>117.42</v>
      </c>
      <c r="J100" s="34" t="n">
        <v>130.26</v>
      </c>
      <c r="K100" s="34" t="n">
        <v>0.0</v>
      </c>
      <c r="L100" s="34" t="n">
        <v>3018.66</v>
      </c>
      <c r="M100" s="34" t="n">
        <v>0.0</v>
      </c>
      <c r="N100" s="34" t="n">
        <v>0.0</v>
      </c>
      <c r="O100" s="34" t="n">
        <v>0.0</v>
      </c>
      <c r="P100" s="34" t="n">
        <v>3291.32</v>
      </c>
    </row>
    <row r="101" outlineLevel="2">
      <c r="A101" s="32" t="inlineStr">
        <is>
          <t>Amounts (CAD)</t>
        </is>
      </c>
      <c r="B101" s="32" t="inlineStr">
        <is>
          <t>OPERATING EXPENSES</t>
        </is>
      </c>
      <c r="C101" s="32" t="inlineStr">
        <is>
          <t/>
        </is>
      </c>
      <c r="D101" s="32" t="inlineStr">
        <is>
          <t>8810.1620</t>
        </is>
      </c>
      <c r="E101" s="32" t="inlineStr">
        <is>
          <t>AUTOMOTIVE COSTS</t>
        </is>
      </c>
      <c r="F101" s="34" t="n">
        <v>0.0</v>
      </c>
      <c r="G101" s="34" t="n">
        <v>0.0</v>
      </c>
      <c r="H101" s="34" t="n">
        <v>90.73</v>
      </c>
      <c r="I101" s="34" t="n">
        <v>129.35</v>
      </c>
      <c r="J101" s="34" t="n">
        <v>266.06</v>
      </c>
      <c r="K101" s="34" t="n">
        <v>0.0</v>
      </c>
      <c r="L101" s="34" t="n">
        <v>149.43</v>
      </c>
      <c r="M101" s="34" t="n">
        <v>0.0</v>
      </c>
      <c r="N101" s="34" t="n">
        <v>0.0</v>
      </c>
      <c r="O101" s="34" t="n">
        <v>0.0</v>
      </c>
      <c r="P101" s="34" t="n">
        <v>635.57</v>
      </c>
    </row>
    <row r="102" outlineLevel="2">
      <c r="A102" s="32" t="inlineStr">
        <is>
          <t>Amounts (CAD)</t>
        </is>
      </c>
      <c r="B102" s="32" t="inlineStr">
        <is>
          <t>OPERATING EXPENSES</t>
        </is>
      </c>
      <c r="C102" s="32" t="inlineStr">
        <is>
          <t/>
        </is>
      </c>
      <c r="D102" s="32" t="inlineStr">
        <is>
          <t>8810.1640</t>
        </is>
      </c>
      <c r="E102" s="32" t="inlineStr">
        <is>
          <t>TRAVEL &amp; SUBSISTENCE</t>
        </is>
      </c>
      <c r="F102" s="34" t="n">
        <v>0.0</v>
      </c>
      <c r="G102" s="34" t="n">
        <v>0.0</v>
      </c>
      <c r="H102" s="34" t="n">
        <v>23.59</v>
      </c>
      <c r="I102" s="34" t="n">
        <v>45.27</v>
      </c>
      <c r="J102" s="34" t="n">
        <v>63.38</v>
      </c>
      <c r="K102" s="34" t="n">
        <v>0.0</v>
      </c>
      <c r="L102" s="34" t="n">
        <v>80.87</v>
      </c>
      <c r="M102" s="34" t="n">
        <v>0.0</v>
      </c>
      <c r="N102" s="34" t="n">
        <v>0.0</v>
      </c>
      <c r="O102" s="34" t="n">
        <v>0.0</v>
      </c>
      <c r="P102" s="34" t="n">
        <v>213.11</v>
      </c>
    </row>
    <row r="103" outlineLevel="2">
      <c r="A103" s="32" t="inlineStr">
        <is>
          <t>Amounts (CAD)</t>
        </is>
      </c>
      <c r="B103" s="32" t="inlineStr">
        <is>
          <t>OPERATING EXPENSES</t>
        </is>
      </c>
      <c r="C103" s="32" t="inlineStr">
        <is>
          <t/>
        </is>
      </c>
      <c r="D103" s="32" t="inlineStr">
        <is>
          <t>8810.1650</t>
        </is>
      </c>
      <c r="E103" s="32" t="inlineStr">
        <is>
          <t>EMULSION GATHERING</t>
        </is>
      </c>
      <c r="F103" s="34" t="n">
        <v>0.0</v>
      </c>
      <c r="G103" s="34" t="n">
        <v>0.0</v>
      </c>
      <c r="H103" s="34" t="n">
        <v>3446.27</v>
      </c>
      <c r="I103" s="34" t="n">
        <v>795.9</v>
      </c>
      <c r="J103" s="34" t="n">
        <v>1108.17</v>
      </c>
      <c r="K103" s="34" t="n">
        <v>0.0</v>
      </c>
      <c r="L103" s="34" t="n">
        <v>424.41</v>
      </c>
      <c r="M103" s="34" t="n">
        <v>0.0</v>
      </c>
      <c r="N103" s="34" t="n">
        <v>0.0</v>
      </c>
      <c r="O103" s="34" t="n">
        <v>0.0</v>
      </c>
      <c r="P103" s="34" t="n">
        <v>5774.75</v>
      </c>
    </row>
    <row r="104" outlineLevel="2">
      <c r="A104" s="32" t="inlineStr">
        <is>
          <t>Amounts (CAD)</t>
        </is>
      </c>
      <c r="B104" s="32" t="inlineStr">
        <is>
          <t>OPERATING EXPENSES</t>
        </is>
      </c>
      <c r="C104" s="32" t="inlineStr">
        <is>
          <t/>
        </is>
      </c>
      <c r="D104" s="32" t="inlineStr">
        <is>
          <t>8810.1660</t>
        </is>
      </c>
      <c r="E104" s="32" t="inlineStr">
        <is>
          <t>EMULSION HANDLING &amp; DISPOSAL</t>
        </is>
      </c>
      <c r="F104" s="34" t="n">
        <v>0.0</v>
      </c>
      <c r="G104" s="34" t="n">
        <v>0.0</v>
      </c>
      <c r="H104" s="34" t="n">
        <v>0.0</v>
      </c>
      <c r="I104" s="34" t="n">
        <v>0.0</v>
      </c>
      <c r="J104" s="34" t="n">
        <v>66.12</v>
      </c>
      <c r="K104" s="34" t="n">
        <v>0.0</v>
      </c>
      <c r="L104" s="34" t="n">
        <v>11.1</v>
      </c>
      <c r="M104" s="34" t="n">
        <v>0.0</v>
      </c>
      <c r="N104" s="34" t="n">
        <v>0.0</v>
      </c>
      <c r="O104" s="34" t="n">
        <v>0.0</v>
      </c>
      <c r="P104" s="34" t="n">
        <v>77.22</v>
      </c>
    </row>
    <row r="105" outlineLevel="2">
      <c r="A105" s="32" t="inlineStr">
        <is>
          <t>Amounts (CAD)</t>
        </is>
      </c>
      <c r="B105" s="32" t="inlineStr">
        <is>
          <t>OPERATING EXPENSES</t>
        </is>
      </c>
      <c r="C105" s="32" t="inlineStr">
        <is>
          <t/>
        </is>
      </c>
      <c r="D105" s="32" t="inlineStr">
        <is>
          <t>8810.1670</t>
        </is>
      </c>
      <c r="E105" s="32" t="inlineStr">
        <is>
          <t>TRUCKING - EMULSION</t>
        </is>
      </c>
      <c r="F105" s="34" t="n">
        <v>0.0</v>
      </c>
      <c r="G105" s="34" t="n">
        <v>0.0</v>
      </c>
      <c r="H105" s="34" t="n">
        <v>0.0</v>
      </c>
      <c r="I105" s="34" t="n">
        <v>663.08</v>
      </c>
      <c r="J105" s="34" t="n">
        <v>79.35</v>
      </c>
      <c r="K105" s="34" t="n">
        <v>0.0</v>
      </c>
      <c r="L105" s="34" t="n">
        <v>28.27</v>
      </c>
      <c r="M105" s="34" t="n">
        <v>0.0</v>
      </c>
      <c r="N105" s="34" t="n">
        <v>0.0</v>
      </c>
      <c r="O105" s="34" t="n">
        <v>0.0</v>
      </c>
      <c r="P105" s="34" t="n">
        <v>770.7</v>
      </c>
    </row>
    <row r="106" outlineLevel="2">
      <c r="A106" s="32" t="inlineStr">
        <is>
          <t>Amounts (CAD)</t>
        </is>
      </c>
      <c r="B106" s="32" t="inlineStr">
        <is>
          <t>OPERATING EXPENSES</t>
        </is>
      </c>
      <c r="C106" s="32" t="inlineStr">
        <is>
          <t/>
        </is>
      </c>
      <c r="D106" s="32" t="inlineStr">
        <is>
          <t>8810.1685</t>
        </is>
      </c>
      <c r="E106" s="32" t="inlineStr">
        <is>
          <t>WATER DISPOSAL</t>
        </is>
      </c>
      <c r="F106" s="34" t="n">
        <v>0.0</v>
      </c>
      <c r="G106" s="34" t="n">
        <v>0.0</v>
      </c>
      <c r="H106" s="34" t="n">
        <v>8516.84</v>
      </c>
      <c r="I106" s="34" t="n">
        <v>13281.79</v>
      </c>
      <c r="J106" s="34" t="n">
        <v>18045.39</v>
      </c>
      <c r="K106" s="34" t="n">
        <v>0.0</v>
      </c>
      <c r="L106" s="34" t="n">
        <v>7254.37</v>
      </c>
      <c r="M106" s="34" t="n">
        <v>619.91</v>
      </c>
      <c r="N106" s="34" t="n">
        <v>0.0</v>
      </c>
      <c r="O106" s="34" t="n">
        <v>0.0</v>
      </c>
      <c r="P106" s="34" t="n">
        <v>47718.3</v>
      </c>
    </row>
    <row r="107" outlineLevel="2">
      <c r="A107" s="32" t="inlineStr">
        <is>
          <t>Amounts (CAD)</t>
        </is>
      </c>
      <c r="B107" s="32" t="inlineStr">
        <is>
          <t>OPERATING EXPENSES</t>
        </is>
      </c>
      <c r="C107" s="32" t="inlineStr">
        <is>
          <t/>
        </is>
      </c>
      <c r="D107" s="32" t="inlineStr">
        <is>
          <t>8810.1686</t>
        </is>
      </c>
      <c r="E107" s="32" t="inlineStr">
        <is>
          <t>CATHODIC PROTECTION</t>
        </is>
      </c>
      <c r="F107" s="34" t="n">
        <v>0.0</v>
      </c>
      <c r="G107" s="34" t="n">
        <v>0.0</v>
      </c>
      <c r="H107" s="34" t="n">
        <v>0.0</v>
      </c>
      <c r="I107" s="34" t="n">
        <v>0.0</v>
      </c>
      <c r="J107" s="34" t="n">
        <v>140.06</v>
      </c>
      <c r="K107" s="34" t="n">
        <v>0.0</v>
      </c>
      <c r="L107" s="34" t="n">
        <v>0.0</v>
      </c>
      <c r="M107" s="34" t="n">
        <v>0.0</v>
      </c>
      <c r="N107" s="34" t="n">
        <v>0.0</v>
      </c>
      <c r="O107" s="34" t="n">
        <v>0.0</v>
      </c>
      <c r="P107" s="34" t="n">
        <v>140.06</v>
      </c>
    </row>
    <row r="108" outlineLevel="2">
      <c r="A108" s="32" t="inlineStr">
        <is>
          <t>Amounts (CAD)</t>
        </is>
      </c>
      <c r="B108" s="32" t="inlineStr">
        <is>
          <t>OPERATING EXPENSES</t>
        </is>
      </c>
      <c r="C108" s="32" t="inlineStr">
        <is>
          <t/>
        </is>
      </c>
      <c r="D108" s="32" t="inlineStr">
        <is>
          <t>8810.1690</t>
        </is>
      </c>
      <c r="E108" s="32" t="inlineStr">
        <is>
          <t>PUMPS</t>
        </is>
      </c>
      <c r="F108" s="34" t="n">
        <v>0.0</v>
      </c>
      <c r="G108" s="34" t="n">
        <v>0.0</v>
      </c>
      <c r="H108" s="34" t="n">
        <v>0.0</v>
      </c>
      <c r="I108" s="34" t="n">
        <v>0.0</v>
      </c>
      <c r="J108" s="34" t="n">
        <v>196.54</v>
      </c>
      <c r="K108" s="34" t="n">
        <v>0.0</v>
      </c>
      <c r="L108" s="34" t="n">
        <v>106.74</v>
      </c>
      <c r="M108" s="34" t="n">
        <v>0.0</v>
      </c>
      <c r="N108" s="34" t="n">
        <v>0.0</v>
      </c>
      <c r="O108" s="34" t="n">
        <v>0.0</v>
      </c>
      <c r="P108" s="34" t="n">
        <v>303.28</v>
      </c>
    </row>
    <row r="109" outlineLevel="2">
      <c r="A109" s="32" t="inlineStr">
        <is>
          <t>Amounts (CAD)</t>
        </is>
      </c>
      <c r="B109" s="32" t="inlineStr">
        <is>
          <t>OPERATING EXPENSES</t>
        </is>
      </c>
      <c r="C109" s="32" t="inlineStr">
        <is>
          <t/>
        </is>
      </c>
      <c r="D109" s="32" t="inlineStr">
        <is>
          <t>8810.1700</t>
        </is>
      </c>
      <c r="E109" s="32" t="inlineStr">
        <is>
          <t>TAXES, LICENSES &amp; FEES</t>
        </is>
      </c>
      <c r="F109" s="34" t="n">
        <v>0.0</v>
      </c>
      <c r="G109" s="34" t="n">
        <v>0.0</v>
      </c>
      <c r="H109" s="34" t="n">
        <v>773.9</v>
      </c>
      <c r="I109" s="34" t="n">
        <v>18415.76</v>
      </c>
      <c r="J109" s="34" t="n">
        <v>0.0</v>
      </c>
      <c r="K109" s="34" t="n">
        <v>34.22</v>
      </c>
      <c r="L109" s="34" t="n">
        <v>0.0</v>
      </c>
      <c r="M109" s="34" t="n">
        <v>0.0</v>
      </c>
      <c r="N109" s="34" t="n">
        <v>0.0</v>
      </c>
      <c r="O109" s="34" t="n">
        <v>0.0</v>
      </c>
      <c r="P109" s="34" t="n">
        <v>19223.88</v>
      </c>
    </row>
    <row r="110" outlineLevel="2">
      <c r="A110" s="32" t="inlineStr">
        <is>
          <t>Amounts (CAD)</t>
        </is>
      </c>
      <c r="B110" s="32" t="inlineStr">
        <is>
          <t>OPERATING EXPENSES</t>
        </is>
      </c>
      <c r="C110" s="32" t="inlineStr">
        <is>
          <t/>
        </is>
      </c>
      <c r="D110" s="32" t="inlineStr">
        <is>
          <t>8810.1710</t>
        </is>
      </c>
      <c r="E110" s="32" t="inlineStr">
        <is>
          <t>DISTRICT OFFICE RENT</t>
        </is>
      </c>
      <c r="F110" s="34" t="n">
        <v>0.0</v>
      </c>
      <c r="G110" s="34" t="n">
        <v>0.0</v>
      </c>
      <c r="H110" s="34" t="n">
        <v>3.97</v>
      </c>
      <c r="I110" s="34" t="n">
        <v>6.0</v>
      </c>
      <c r="J110" s="34" t="n">
        <v>7.92</v>
      </c>
      <c r="K110" s="34" t="n">
        <v>0.0</v>
      </c>
      <c r="L110" s="34" t="n">
        <v>3.96</v>
      </c>
      <c r="M110" s="34" t="n">
        <v>0.0</v>
      </c>
      <c r="N110" s="34" t="n">
        <v>0.0</v>
      </c>
      <c r="O110" s="34" t="n">
        <v>0.0</v>
      </c>
      <c r="P110" s="34" t="n">
        <v>21.85</v>
      </c>
    </row>
    <row r="111" outlineLevel="2">
      <c r="A111" s="32" t="inlineStr">
        <is>
          <t>Amounts (CAD)</t>
        </is>
      </c>
      <c r="B111" s="32" t="inlineStr">
        <is>
          <t>OPERATING EXPENSES</t>
        </is>
      </c>
      <c r="C111" s="32" t="inlineStr">
        <is>
          <t/>
        </is>
      </c>
      <c r="D111" s="32" t="inlineStr">
        <is>
          <t>8810.1720</t>
        </is>
      </c>
      <c r="E111" s="32" t="inlineStr">
        <is>
          <t>TELEPHONE &amp; FAX</t>
        </is>
      </c>
      <c r="F111" s="34" t="n">
        <v>2500.2</v>
      </c>
      <c r="G111" s="34" t="n">
        <v>914.78</v>
      </c>
      <c r="H111" s="34" t="n">
        <v>671.17</v>
      </c>
      <c r="I111" s="34" t="n">
        <v>676.93</v>
      </c>
      <c r="J111" s="34" t="n">
        <v>683.78</v>
      </c>
      <c r="K111" s="34" t="n">
        <v>605.73</v>
      </c>
      <c r="L111" s="34" t="n">
        <v>618.32</v>
      </c>
      <c r="M111" s="34" t="n">
        <v>874.24</v>
      </c>
      <c r="N111" s="34" t="n">
        <v>532.46</v>
      </c>
      <c r="O111" s="34" t="n">
        <v>478.39</v>
      </c>
      <c r="P111" s="34" t="n">
        <v>8556.0</v>
      </c>
    </row>
    <row r="112" outlineLevel="2">
      <c r="A112" s="32" t="inlineStr">
        <is>
          <t>Amounts (CAD)</t>
        </is>
      </c>
      <c r="B112" s="32" t="inlineStr">
        <is>
          <t>OPERATING EXPENSES</t>
        </is>
      </c>
      <c r="C112" s="32" t="inlineStr">
        <is>
          <t/>
        </is>
      </c>
      <c r="D112" s="32" t="inlineStr">
        <is>
          <t>8810.1730</t>
        </is>
      </c>
      <c r="E112" s="32" t="inlineStr">
        <is>
          <t>DISTRICT OFFICE EXPENSE</t>
        </is>
      </c>
      <c r="F112" s="34" t="n">
        <v>0.0</v>
      </c>
      <c r="G112" s="34" t="n">
        <v>0.0</v>
      </c>
      <c r="H112" s="34" t="n">
        <v>3.91</v>
      </c>
      <c r="I112" s="34" t="n">
        <v>8.98</v>
      </c>
      <c r="J112" s="34" t="n">
        <v>35.6</v>
      </c>
      <c r="K112" s="34" t="n">
        <v>0.0</v>
      </c>
      <c r="L112" s="34" t="n">
        <v>6.41</v>
      </c>
      <c r="M112" s="34" t="n">
        <v>0.0</v>
      </c>
      <c r="N112" s="34" t="n">
        <v>0.0</v>
      </c>
      <c r="O112" s="34" t="n">
        <v>0.0</v>
      </c>
      <c r="P112" s="34" t="n">
        <v>54.9</v>
      </c>
    </row>
    <row r="113" outlineLevel="2">
      <c r="A113" s="32" t="inlineStr">
        <is>
          <t>Amounts (CAD)</t>
        </is>
      </c>
      <c r="B113" s="32" t="inlineStr">
        <is>
          <t>OPERATING EXPENSES</t>
        </is>
      </c>
      <c r="C113" s="32" t="inlineStr">
        <is>
          <t/>
        </is>
      </c>
      <c r="D113" s="32" t="inlineStr">
        <is>
          <t>8810.1740</t>
        </is>
      </c>
      <c r="E113" s="32" t="inlineStr">
        <is>
          <t>RECLAMATION &amp; ABANDONMENT</t>
        </is>
      </c>
      <c r="F113" s="34" t="n">
        <v>0.0</v>
      </c>
      <c r="G113" s="34" t="n">
        <v>0.0</v>
      </c>
      <c r="H113" s="34" t="n">
        <v>310.5</v>
      </c>
      <c r="I113" s="34" t="n">
        <v>0.0</v>
      </c>
      <c r="J113" s="34" t="n">
        <v>244.85</v>
      </c>
      <c r="K113" s="34" t="n">
        <v>0.0</v>
      </c>
      <c r="L113" s="34" t="n">
        <v>270.16</v>
      </c>
      <c r="M113" s="34" t="n">
        <v>0.0</v>
      </c>
      <c r="N113" s="34" t="n">
        <v>0.0</v>
      </c>
      <c r="O113" s="34" t="n">
        <v>0.0</v>
      </c>
      <c r="P113" s="34" t="n">
        <v>825.51</v>
      </c>
    </row>
    <row r="114" outlineLevel="2">
      <c r="A114" s="32" t="inlineStr">
        <is>
          <t>Amounts (CAD)</t>
        </is>
      </c>
      <c r="B114" s="32" t="inlineStr">
        <is>
          <t>OPERATING EXPENSES</t>
        </is>
      </c>
      <c r="C114" s="32" t="inlineStr">
        <is>
          <t/>
        </is>
      </c>
      <c r="D114" s="32" t="inlineStr">
        <is>
          <t>8810.1770</t>
        </is>
      </c>
      <c r="E114" s="32" t="inlineStr">
        <is>
          <t>ADMIN OVERHEAD</t>
        </is>
      </c>
      <c r="F114" s="34" t="n">
        <v>6988.55</v>
      </c>
      <c r="G114" s="34" t="n">
        <v>6988.55</v>
      </c>
      <c r="H114" s="34" t="n">
        <v>6988.55</v>
      </c>
      <c r="I114" s="34" t="n">
        <v>6988.55</v>
      </c>
      <c r="J114" s="34" t="n">
        <v>6989.44</v>
      </c>
      <c r="K114" s="34" t="n">
        <v>6988.55</v>
      </c>
      <c r="L114" s="34" t="n">
        <v>6988.55</v>
      </c>
      <c r="M114" s="34" t="n">
        <v>6988.55</v>
      </c>
      <c r="N114" s="34" t="n">
        <v>6988.55</v>
      </c>
      <c r="O114" s="34" t="n">
        <v>6988.55</v>
      </c>
      <c r="P114" s="34" t="n">
        <v>69886.39</v>
      </c>
    </row>
    <row r="115" outlineLevel="2">
      <c r="A115" s="32" t="inlineStr">
        <is>
          <t>Amounts (CAD)</t>
        </is>
      </c>
      <c r="B115" s="32" t="inlineStr">
        <is>
          <t>OPERATING EXPENSES</t>
        </is>
      </c>
      <c r="C115" s="32" t="inlineStr">
        <is>
          <t/>
        </is>
      </c>
      <c r="D115" s="32" t="inlineStr">
        <is>
          <t>8810.1802</t>
        </is>
      </c>
      <c r="E115" s="32" t="inlineStr">
        <is>
          <t>REGULATORY COMPLIANCE</t>
        </is>
      </c>
      <c r="F115" s="34" t="n">
        <v>651.73</v>
      </c>
      <c r="G115" s="34" t="n">
        <v>0.0</v>
      </c>
      <c r="H115" s="34" t="n">
        <v>0.0</v>
      </c>
      <c r="I115" s="34" t="n">
        <v>26.65</v>
      </c>
      <c r="J115" s="34" t="n">
        <v>459.46</v>
      </c>
      <c r="K115" s="34" t="n">
        <v>0.0</v>
      </c>
      <c r="L115" s="34" t="n">
        <v>0.4</v>
      </c>
      <c r="M115" s="34" t="n">
        <v>0.0</v>
      </c>
      <c r="N115" s="34" t="n">
        <v>0.0</v>
      </c>
      <c r="O115" s="34" t="n">
        <v>0.0</v>
      </c>
      <c r="P115" s="34" t="n">
        <v>1138.24</v>
      </c>
    </row>
    <row r="116" outlineLevel="2">
      <c r="A116" s="32" t="inlineStr">
        <is>
          <t>Amounts (CAD)</t>
        </is>
      </c>
      <c r="B116" s="32" t="inlineStr">
        <is>
          <t>OPERATING EXPENSES</t>
        </is>
      </c>
      <c r="C116" s="32" t="inlineStr">
        <is>
          <t/>
        </is>
      </c>
      <c r="D116" s="32" t="inlineStr">
        <is>
          <t>8810.1805</t>
        </is>
      </c>
      <c r="E116" s="32" t="inlineStr">
        <is>
          <t>OTHER CONSULTING</t>
        </is>
      </c>
      <c r="F116" s="34" t="n">
        <v>0.0</v>
      </c>
      <c r="G116" s="34" t="n">
        <v>0.0</v>
      </c>
      <c r="H116" s="34" t="n">
        <v>2.0</v>
      </c>
      <c r="I116" s="34" t="n">
        <v>6.78</v>
      </c>
      <c r="J116" s="34" t="n">
        <v>18.6</v>
      </c>
      <c r="K116" s="34" t="n">
        <v>0.0</v>
      </c>
      <c r="L116" s="34" t="n">
        <v>15.37</v>
      </c>
      <c r="M116" s="34" t="n">
        <v>0.0</v>
      </c>
      <c r="N116" s="34" t="n">
        <v>0.0</v>
      </c>
      <c r="O116" s="34" t="n">
        <v>0.0</v>
      </c>
      <c r="P116" s="34" t="n">
        <v>42.75</v>
      </c>
    </row>
    <row r="117" outlineLevel="2">
      <c r="A117" s="32" t="inlineStr">
        <is>
          <t>Amounts (CAD)</t>
        </is>
      </c>
      <c r="B117" s="32" t="inlineStr">
        <is>
          <t>OPERATING EXPENSES</t>
        </is>
      </c>
      <c r="C117" s="32" t="inlineStr">
        <is>
          <t/>
        </is>
      </c>
      <c r="D117" s="32" t="inlineStr">
        <is>
          <t>8810.1810</t>
        </is>
      </c>
      <c r="E117" s="32" t="inlineStr">
        <is>
          <t>GAS COMPRESSION FEES</t>
        </is>
      </c>
      <c r="F117" s="34" t="n">
        <v>0.0</v>
      </c>
      <c r="G117" s="34" t="n">
        <v>0.0</v>
      </c>
      <c r="H117" s="34" t="n">
        <v>199.68</v>
      </c>
      <c r="I117" s="34" t="n">
        <v>50.84</v>
      </c>
      <c r="J117" s="34" t="n">
        <v>136.31</v>
      </c>
      <c r="K117" s="34" t="n">
        <v>0.0</v>
      </c>
      <c r="L117" s="34" t="n">
        <v>68.45</v>
      </c>
      <c r="M117" s="34" t="n">
        <v>0.0</v>
      </c>
      <c r="N117" s="34" t="n">
        <v>0.0</v>
      </c>
      <c r="O117" s="34" t="n">
        <v>0.0</v>
      </c>
      <c r="P117" s="34" t="n">
        <v>455.28</v>
      </c>
    </row>
    <row r="118" outlineLevel="2">
      <c r="A118" s="32" t="inlineStr">
        <is>
          <t>Amounts (CAD)</t>
        </is>
      </c>
      <c r="B118" s="32" t="inlineStr">
        <is>
          <t>OPERATING EXPENSES</t>
        </is>
      </c>
      <c r="C118" s="32" t="inlineStr">
        <is>
          <t/>
        </is>
      </c>
      <c r="D118" s="32" t="inlineStr">
        <is>
          <t>8810.1870</t>
        </is>
      </c>
      <c r="E118" s="32" t="inlineStr">
        <is>
          <t>METERING &amp; CALIBRATION</t>
        </is>
      </c>
      <c r="F118" s="34" t="n">
        <v>0.0</v>
      </c>
      <c r="G118" s="34" t="n">
        <v>0.0</v>
      </c>
      <c r="H118" s="34" t="n">
        <v>0.0</v>
      </c>
      <c r="I118" s="34" t="n">
        <v>1266.23</v>
      </c>
      <c r="J118" s="34" t="n">
        <v>0.0</v>
      </c>
      <c r="K118" s="34" t="n">
        <v>7671.52</v>
      </c>
      <c r="L118" s="34" t="n">
        <v>0.0</v>
      </c>
      <c r="M118" s="34" t="n">
        <v>1405.09</v>
      </c>
      <c r="N118" s="34" t="n">
        <v>0.0</v>
      </c>
      <c r="O118" s="34" t="n">
        <v>0.0</v>
      </c>
      <c r="P118" s="34" t="n">
        <v>10342.84</v>
      </c>
    </row>
    <row r="119" outlineLevel="2">
      <c r="A119" s="32" t="inlineStr">
        <is>
          <t>Amounts (CAD)</t>
        </is>
      </c>
      <c r="B119" s="32" t="inlineStr">
        <is>
          <t>OPERATING EXPENSES</t>
        </is>
      </c>
      <c r="C119" s="32" t="inlineStr">
        <is>
          <t/>
        </is>
      </c>
      <c r="D119" s="32" t="inlineStr">
        <is>
          <t>8810.1890</t>
        </is>
      </c>
      <c r="E119" s="32" t="inlineStr">
        <is>
          <t>TRUCKING (CLEAN OIL)</t>
        </is>
      </c>
      <c r="F119" s="34" t="n">
        <v>0.0</v>
      </c>
      <c r="G119" s="34" t="n">
        <v>0.0</v>
      </c>
      <c r="H119" s="34" t="n">
        <v>9106.4</v>
      </c>
      <c r="I119" s="34" t="n">
        <v>2838.19</v>
      </c>
      <c r="J119" s="34" t="n">
        <v>6122.76</v>
      </c>
      <c r="K119" s="34" t="n">
        <v>5859.88</v>
      </c>
      <c r="L119" s="34" t="n">
        <v>4970.34</v>
      </c>
      <c r="M119" s="34" t="n">
        <v>5164.49</v>
      </c>
      <c r="N119" s="34" t="n">
        <v>13191.2</v>
      </c>
      <c r="O119" s="34" t="n">
        <v>9680.08</v>
      </c>
      <c r="P119" s="34" t="n">
        <v>56933.34</v>
      </c>
    </row>
    <row r="120" outlineLevel="2">
      <c r="A120" s="32" t="inlineStr">
        <is>
          <t>Amounts (CAD)</t>
        </is>
      </c>
      <c r="B120" s="32" t="inlineStr">
        <is>
          <t>OPERATING EXPENSES</t>
        </is>
      </c>
      <c r="C120" s="32" t="inlineStr">
        <is>
          <t/>
        </is>
      </c>
      <c r="D120" s="32" t="inlineStr">
        <is>
          <t>8810.1910</t>
        </is>
      </c>
      <c r="E120" s="32" t="inlineStr">
        <is>
          <t>AER ORPHAN FUND LEVY</t>
        </is>
      </c>
      <c r="F120" s="34" t="n">
        <v>0.0</v>
      </c>
      <c r="G120" s="34" t="n">
        <v>0.0</v>
      </c>
      <c r="H120" s="34" t="n">
        <v>0.0</v>
      </c>
      <c r="I120" s="34" t="n">
        <v>0.0</v>
      </c>
      <c r="J120" s="34" t="n">
        <v>0.0</v>
      </c>
      <c r="K120" s="34" t="n">
        <v>47.69</v>
      </c>
      <c r="L120" s="34" t="n">
        <v>0.0</v>
      </c>
      <c r="M120" s="34" t="n">
        <v>0.0</v>
      </c>
      <c r="N120" s="34" t="n">
        <v>0.0</v>
      </c>
      <c r="O120" s="34" t="n">
        <v>0.0</v>
      </c>
      <c r="P120" s="34" t="n">
        <v>47.69</v>
      </c>
    </row>
    <row r="121" outlineLevel="2">
      <c r="A121" s="32" t="inlineStr">
        <is>
          <t>Amounts (CAD)</t>
        </is>
      </c>
      <c r="B121" s="32" t="inlineStr">
        <is>
          <t>OPERATING EXPENSES</t>
        </is>
      </c>
      <c r="C121" s="32" t="inlineStr">
        <is>
          <t/>
        </is>
      </c>
      <c r="D121" s="32" t="inlineStr">
        <is>
          <t>8810.1991</t>
        </is>
      </c>
      <c r="E121" s="32" t="inlineStr">
        <is>
          <t>PST</t>
        </is>
      </c>
      <c r="F121" s="34" t="n">
        <v>0.0</v>
      </c>
      <c r="G121" s="34" t="n">
        <v>0.0</v>
      </c>
      <c r="H121" s="34" t="n">
        <v>0.0</v>
      </c>
      <c r="I121" s="34" t="n">
        <v>0.0</v>
      </c>
      <c r="J121" s="34" t="n">
        <v>0.01</v>
      </c>
      <c r="K121" s="34" t="n">
        <v>0.0</v>
      </c>
      <c r="L121" s="34" t="n">
        <v>0.0</v>
      </c>
      <c r="M121" s="34" t="n">
        <v>0.0</v>
      </c>
      <c r="N121" s="34" t="n">
        <v>0.0</v>
      </c>
      <c r="O121" s="34" t="n">
        <v>0.0</v>
      </c>
      <c r="P121" s="34" t="n">
        <v>0.01</v>
      </c>
    </row>
    <row r="122" outlineLevel="2">
      <c r="A122" s="32" t="inlineStr">
        <is>
          <t>Amounts (CAD)</t>
        </is>
      </c>
      <c r="B122" s="32" t="inlineStr">
        <is>
          <t>OPERATING EXPENSES</t>
        </is>
      </c>
      <c r="C122" s="32" t="inlineStr">
        <is>
          <t/>
        </is>
      </c>
      <c r="D122" s="32" t="inlineStr">
        <is>
          <t>8810.8620</t>
        </is>
      </c>
      <c r="E122" s="32" t="inlineStr">
        <is>
          <t>ADMIN/PROD FEES</t>
        </is>
      </c>
      <c r="F122" s="34" t="n">
        <v>0.0</v>
      </c>
      <c r="G122" s="34" t="n">
        <v>0.0</v>
      </c>
      <c r="H122" s="34" t="n">
        <v>586.59</v>
      </c>
      <c r="I122" s="34" t="n">
        <v>937.36</v>
      </c>
      <c r="J122" s="34" t="n">
        <v>1416.77</v>
      </c>
      <c r="K122" s="34" t="n">
        <v>0.0</v>
      </c>
      <c r="L122" s="34" t="n">
        <v>643.76</v>
      </c>
      <c r="M122" s="34" t="n">
        <v>0.0</v>
      </c>
      <c r="N122" s="34" t="n">
        <v>0.0</v>
      </c>
      <c r="O122" s="34" t="n">
        <v>0.0</v>
      </c>
      <c r="P122" s="34" t="n">
        <v>3584.48</v>
      </c>
    </row>
    <row r="123" outlineLevel="2">
      <c r="A123" s="32" t="inlineStr">
        <is>
          <t>Amounts (CAD)</t>
        </is>
      </c>
      <c r="B123" s="32" t="inlineStr">
        <is>
          <t>OPERATING EXPENSES</t>
        </is>
      </c>
      <c r="C123" s="32" t="inlineStr">
        <is>
          <t/>
        </is>
      </c>
      <c r="D123" s="32" t="inlineStr">
        <is>
          <t>8820.1890</t>
        </is>
      </c>
      <c r="E123" s="32" t="inlineStr">
        <is>
          <t>TRUCKING (CLEAN OIL)</t>
        </is>
      </c>
      <c r="F123" s="34" t="n">
        <v>5510.96</v>
      </c>
      <c r="G123" s="34" t="n">
        <v>5557.14</v>
      </c>
      <c r="H123" s="34" t="n">
        <v>174.89</v>
      </c>
      <c r="I123" s="34" t="n">
        <v>172.03</v>
      </c>
      <c r="J123" s="34" t="n">
        <v>535.83</v>
      </c>
      <c r="K123" s="34" t="n">
        <v>0.0</v>
      </c>
      <c r="L123" s="34" t="n">
        <v>217.32</v>
      </c>
      <c r="M123" s="34" t="n">
        <v>0.0</v>
      </c>
      <c r="N123" s="34" t="n">
        <v>0.0</v>
      </c>
      <c r="O123" s="34" t="n">
        <v>0.0</v>
      </c>
      <c r="P123" s="34" t="n">
        <v>12168.17</v>
      </c>
    </row>
    <row r="124" outlineLevel="1">
      <c r="A124" s="35" t="inlineStr">
        <is>
          <t>Amounts (CAD)</t>
        </is>
      </c>
      <c r="B124" s="35" t="inlineStr">
        <is>
          <t>OPERATING EXPENSES Total</t>
        </is>
      </c>
      <c r="C124"/>
      <c r="D124"/>
      <c r="E124"/>
      <c r="F124" s="36" t="n">
        <f>SUBTOTAL(9, F42:F123)</f>
        <v>0.0</v>
      </c>
      <c r="G124" s="36" t="n">
        <f>SUBTOTAL(9, G42:G123)</f>
        <v>0.0</v>
      </c>
      <c r="H124" s="36" t="n">
        <f>SUBTOTAL(9, H42:H123)</f>
        <v>0.0</v>
      </c>
      <c r="I124" s="36" t="n">
        <f>SUBTOTAL(9, I42:I123)</f>
        <v>0.0</v>
      </c>
      <c r="J124" s="36" t="n">
        <f>SUBTOTAL(9, J42:J123)</f>
        <v>0.0</v>
      </c>
      <c r="K124" s="36" t="n">
        <f>SUBTOTAL(9, K42:K123)</f>
        <v>0.0</v>
      </c>
      <c r="L124" s="36" t="n">
        <f>SUBTOTAL(9, L42:L123)</f>
        <v>0.0</v>
      </c>
      <c r="M124" s="36" t="n">
        <f>SUBTOTAL(9, M42:M123)</f>
        <v>0.0</v>
      </c>
      <c r="N124" s="36" t="n">
        <f>SUBTOTAL(9, N42:N123)</f>
        <v>0.0</v>
      </c>
      <c r="O124" s="36" t="n">
        <f>SUBTOTAL(9, O42:O123)</f>
        <v>0.0</v>
      </c>
      <c r="P124" s="36" t="n">
        <f>SUBTOTAL(9, P42:P123)</f>
        <v>0.0</v>
      </c>
    </row>
    <row r="125">
      <c r="A125" s="35" t="inlineStr">
        <is>
          <t>Amounts (CAD) Total</t>
        </is>
      </c>
      <c r="B125" s="35"/>
      <c r="C125"/>
      <c r="D125"/>
      <c r="E125"/>
      <c r="F125" s="36" t="n">
        <f>SUBTOTAL(9, F29:F124)</f>
        <v>0.0</v>
      </c>
      <c r="G125" s="36" t="n">
        <f>SUBTOTAL(9, G29:G124)</f>
        <v>0.0</v>
      </c>
      <c r="H125" s="36" t="n">
        <f>SUBTOTAL(9, H29:H124)</f>
        <v>0.0</v>
      </c>
      <c r="I125" s="36" t="n">
        <f>SUBTOTAL(9, I29:I124)</f>
        <v>0.0</v>
      </c>
      <c r="J125" s="36" t="n">
        <f>SUBTOTAL(9, J29:J124)</f>
        <v>0.0</v>
      </c>
      <c r="K125" s="36" t="n">
        <f>SUBTOTAL(9, K29:K124)</f>
        <v>0.0</v>
      </c>
      <c r="L125" s="36" t="n">
        <f>SUBTOTAL(9, L29:L124)</f>
        <v>0.0</v>
      </c>
      <c r="M125" s="36" t="n">
        <f>SUBTOTAL(9, M29:M124)</f>
        <v>0.0</v>
      </c>
      <c r="N125" s="36" t="n">
        <f>SUBTOTAL(9, N29:N124)</f>
        <v>0.0</v>
      </c>
      <c r="O125" s="36" t="n">
        <f>SUBTOTAL(9, O29:O124)</f>
        <v>0.0</v>
      </c>
      <c r="P125" s="36" t="n">
        <f>SUBTOTAL(9, P29:P124)</f>
        <v>0.0</v>
      </c>
    </row>
    <row r="126">
      <c r="A126" s="32" t="inlineStr">
        <is>
          <t>KPI (CAD)</t>
        </is>
      </c>
      <c r="B126" s="32" t="inlineStr">
        <is>
          <t/>
        </is>
      </c>
      <c r="C126" s="32" t="inlineStr">
        <is>
          <t/>
        </is>
      </c>
      <c r="D126" s="32" t="inlineStr">
        <is>
          <t/>
        </is>
      </c>
      <c r="E126" s="32" t="inlineStr">
        <is>
          <t xml:space="preserve">Total </t>
        </is>
      </c>
      <c r="F126" s="34" t="n">
        <v>50932.9</v>
      </c>
      <c r="G126" s="34" t="n">
        <v>-60136.25</v>
      </c>
      <c r="H126" s="34" t="n">
        <v>-65939.18</v>
      </c>
      <c r="I126" s="34" t="n">
        <v>-6095.34</v>
      </c>
      <c r="J126" s="34" t="n">
        <v>-91275.4</v>
      </c>
      <c r="K126" s="34" t="n">
        <v>-33654.59</v>
      </c>
      <c r="L126" s="34" t="n">
        <v>-17964.18</v>
      </c>
      <c r="M126" s="34" t="n">
        <v>-192574.29</v>
      </c>
      <c r="N126" s="34" t="n">
        <v>-61094.88</v>
      </c>
      <c r="O126" s="34" t="n">
        <v>-2498.12</v>
      </c>
      <c r="P126" s="34" t="n">
        <v>-480299.33</v>
      </c>
    </row>
    <row r="127">
      <c r="A127" s="32" t="inlineStr">
        <is>
          <t>KPI (CAD)</t>
        </is>
      </c>
      <c r="B127" s="32" t="inlineStr">
        <is>
          <t/>
        </is>
      </c>
      <c r="C127" s="32" t="inlineStr">
        <is>
          <t/>
        </is>
      </c>
      <c r="D127" s="32" t="inlineStr">
        <is>
          <t/>
        </is>
      </c>
      <c r="E127" s="32" t="inlineStr">
        <is>
          <t>Capital Expenditures</t>
        </is>
      </c>
      <c r="F127" s="34" t="n">
        <v>0.0</v>
      </c>
      <c r="G127" s="34" t="n">
        <v>0.0</v>
      </c>
      <c r="H127" s="34" t="n">
        <v>0.0</v>
      </c>
      <c r="I127" s="34" t="n">
        <v>0.0</v>
      </c>
      <c r="J127" s="34" t="n">
        <v>0.0</v>
      </c>
      <c r="K127" s="34" t="n">
        <v>0.0</v>
      </c>
      <c r="L127" s="34" t="n">
        <v>0.0</v>
      </c>
      <c r="M127" s="34" t="n">
        <v>0.0</v>
      </c>
      <c r="N127" s="34" t="n">
        <v>0.0</v>
      </c>
      <c r="O127" s="34" t="n">
        <v>0.0</v>
      </c>
      <c r="P127" s="34" t="n">
        <v>0.0</v>
      </c>
    </row>
    <row r="128">
      <c r="A128" s="32" t="inlineStr">
        <is>
          <t>KPI (CAD)</t>
        </is>
      </c>
      <c r="B128" s="32" t="inlineStr">
        <is>
          <t/>
        </is>
      </c>
      <c r="C128" s="32" t="inlineStr">
        <is>
          <t/>
        </is>
      </c>
      <c r="D128" s="32" t="inlineStr">
        <is>
          <t/>
        </is>
      </c>
      <c r="E128" s="32" t="inlineStr">
        <is>
          <t>Cash Flow</t>
        </is>
      </c>
      <c r="F128" s="34" t="n">
        <v>50932.9</v>
      </c>
      <c r="G128" s="34" t="n">
        <v>-60136.25</v>
      </c>
      <c r="H128" s="34" t="n">
        <v>-65939.18</v>
      </c>
      <c r="I128" s="34" t="n">
        <v>-6095.34</v>
      </c>
      <c r="J128" s="34" t="n">
        <v>-91275.4</v>
      </c>
      <c r="K128" s="34" t="n">
        <v>-33654.59</v>
      </c>
      <c r="L128" s="34" t="n">
        <v>-17964.18</v>
      </c>
      <c r="M128" s="34" t="n">
        <v>-192574.29</v>
      </c>
      <c r="N128" s="34" t="n">
        <v>-61094.88</v>
      </c>
      <c r="O128" s="34" t="n">
        <v>-2498.12</v>
      </c>
      <c r="P128" s="34" t="n">
        <v>-480299.33</v>
      </c>
    </row>
    <row r="129">
      <c r="A129" s="39" t="inlineStr">
        <is>
          <t>KPI (CAD)</t>
        </is>
      </c>
      <c r="B129" s="39" t="inlineStr">
        <is>
          <t/>
        </is>
      </c>
      <c r="C129" s="39" t="inlineStr">
        <is>
          <t/>
        </is>
      </c>
      <c r="D129" s="39" t="inlineStr">
        <is>
          <t/>
        </is>
      </c>
      <c r="E129" s="39" t="inlineStr">
        <is>
          <t>Total Per BOE</t>
        </is>
      </c>
      <c r="F129" s="41" t="n">
        <v>-11.79847</v>
      </c>
      <c r="G129" s="41" t="n">
        <v>14.49015</v>
      </c>
      <c r="H129" s="41" t="n">
        <v>13.95902</v>
      </c>
      <c r="I129" s="41" t="n">
        <v>1.410368</v>
      </c>
      <c r="J129" s="41" t="n">
        <v>17.59306</v>
      </c>
      <c r="K129" s="41" t="n">
        <v>7.651002</v>
      </c>
      <c r="L129" s="41" t="n">
        <v>4.650767</v>
      </c>
      <c r="M129" s="41" t="n">
        <v>41.25368</v>
      </c>
      <c r="N129" s="41" t="n">
        <v>17.34606</v>
      </c>
      <c r="O129" s="41" t="n">
        <v>0.6932873</v>
      </c>
      <c r="P129" s="41" t="n">
        <v>11.2336</v>
      </c>
    </row>
    <row r="130">
      <c r="A130" s="39" t="inlineStr">
        <is>
          <t>KPI (CAD)</t>
        </is>
      </c>
      <c r="B130" s="39" t="inlineStr">
        <is>
          <t/>
        </is>
      </c>
      <c r="C130" s="39" t="inlineStr">
        <is>
          <t/>
        </is>
      </c>
      <c r="D130" s="39" t="inlineStr">
        <is>
          <t/>
        </is>
      </c>
      <c r="E130" s="39" t="inlineStr">
        <is>
          <t>Lifting Costs Per BOE</t>
        </is>
      </c>
      <c r="F130" s="41" t="n">
        <v>-74.74026</v>
      </c>
      <c r="G130" s="41" t="n">
        <v>-51.95408</v>
      </c>
      <c r="H130" s="41" t="n">
        <v>-52.62699</v>
      </c>
      <c r="I130" s="41" t="n">
        <v>-75.24821</v>
      </c>
      <c r="J130" s="41" t="n">
        <v>-46.64623</v>
      </c>
      <c r="K130" s="41" t="n">
        <v>-56.93871</v>
      </c>
      <c r="L130" s="41" t="n">
        <v>-67.1486</v>
      </c>
      <c r="M130" s="41" t="n">
        <v>-40.82094</v>
      </c>
      <c r="N130" s="41" t="n">
        <v>-67.89719</v>
      </c>
      <c r="O130" s="41" t="n">
        <v>-79.49781</v>
      </c>
      <c r="P130" s="41" t="n">
        <v>-60.34428</v>
      </c>
    </row>
    <row r="131">
      <c r="A131" s="39" t="inlineStr">
        <is>
          <t>KPI (CAD)</t>
        </is>
      </c>
      <c r="B131" s="39" t="inlineStr">
        <is>
          <t/>
        </is>
      </c>
      <c r="C131" s="39" t="inlineStr">
        <is>
          <t/>
        </is>
      </c>
      <c r="D131" s="39" t="inlineStr">
        <is>
          <t/>
        </is>
      </c>
      <c r="E131" s="39" t="inlineStr">
        <is>
          <t>Royalties As % Of Revenue</t>
        </is>
      </c>
      <c r="F131" s="41" t="n">
        <v>-9.190239</v>
      </c>
      <c r="G131" s="41" t="n">
        <v>-5.922142</v>
      </c>
      <c r="H131" s="41" t="n">
        <v>-11.00099</v>
      </c>
      <c r="I131" s="41" t="n">
        <v>-10.10366</v>
      </c>
      <c r="J131" s="41" t="n">
        <v>-12.68256</v>
      </c>
      <c r="K131" s="41" t="n">
        <v>-12.70234</v>
      </c>
      <c r="L131" s="41" t="n">
        <v>-13.17171</v>
      </c>
      <c r="M131" s="41" t="n">
        <v>-12.35316</v>
      </c>
      <c r="N131" s="41" t="n">
        <v>-13.67968</v>
      </c>
      <c r="O131" s="41" t="n">
        <v>-12.94218</v>
      </c>
      <c r="P131" s="41" t="n">
        <v>-11.49114</v>
      </c>
    </row>
  </sheetData>
  <autoFilter ref="A11:P11"/>
  <mergeCells count="1">
    <mergeCell ref="C1:H3"/>
  </mergeCells>
  <pageMargins bottom="0.75" footer="0.3" header="0.0" left="0.5" right="0.5" top="0.5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0"/>
  <cols>
    <col min="1" max="1" width="12.0" customWidth="true"/>
    <col min="2" max="2" width="5.0" customWidth="true"/>
    <col min="3" max="3" width="32.0" customWidth="true"/>
  </cols>
  <sheetData>
    <row r="1" customHeight="true" ht="12.0">
      <c r="C1" s="42" t="inlineStr">
        <is>
          <t>Summarized Operations Trends</t>
        </is>
      </c>
      <c r="I1" s="43" t="inlineStr">
        <is>
          <t>Dec 13, 2023</t>
        </is>
      </c>
    </row>
    <row r="2">
      <c r="I2" s="44" t="inlineStr">
        <is>
          <t>03:35:00 PM</t>
        </is>
      </c>
    </row>
    <row r="7">
      <c r="A7" s="45" t="inlineStr">
        <is>
          <t>Report Options</t>
        </is>
      </c>
    </row>
    <row r="8">
      <c r="B8" s="46" t="inlineStr">
        <is>
          <t>Data Selection</t>
        </is>
      </c>
    </row>
    <row r="9">
      <c r="C9" s="46" t="inlineStr">
        <is>
          <t>Currency:</t>
        </is>
      </c>
      <c r="D9" s="46" t="inlineStr">
        <is>
          <t>CAD</t>
        </is>
      </c>
    </row>
    <row r="10">
      <c r="C10" s="46" t="inlineStr">
        <is>
          <t>Amount Type:</t>
        </is>
      </c>
      <c r="D10" s="46" t="inlineStr">
        <is>
          <t>Net Amount</t>
        </is>
      </c>
    </row>
    <row r="11">
      <c r="C11" s="46" t="inlineStr">
        <is>
          <t>Measurement System:</t>
        </is>
      </c>
      <c r="D11" s="46" t="inlineStr">
        <is>
          <t>Barrels of Oil Equivalent</t>
        </is>
      </c>
    </row>
    <row r="12">
      <c r="C12" s="46" t="inlineStr">
        <is>
          <t>Financial Volumes:</t>
        </is>
      </c>
      <c r="D12" s="46" t="inlineStr">
        <is>
          <t>Include Financial Volumes</t>
        </is>
      </c>
    </row>
    <row r="13">
      <c r="C13" s="46" t="inlineStr">
        <is>
          <t>Production Volumes:</t>
        </is>
      </c>
      <c r="D13" s="46" t="inlineStr">
        <is>
          <t>Include Production Volumes</t>
        </is>
      </c>
    </row>
    <row r="14">
      <c r="B14" s="46" t="inlineStr">
        <is>
          <t>Presentation</t>
        </is>
      </c>
    </row>
    <row r="15">
      <c r="C15" s="46" t="inlineStr">
        <is>
          <t>Account Group Detail:</t>
        </is>
      </c>
      <c r="D15" s="46" t="inlineStr">
        <is>
          <t>Show Individual Accounts within the Account Group</t>
        </is>
      </c>
    </row>
    <row r="16">
      <c r="C16" s="46" t="inlineStr">
        <is>
          <t>Capital Expenditures:</t>
        </is>
      </c>
      <c r="D16" s="46" t="inlineStr">
        <is>
          <t>Detailed</t>
        </is>
      </c>
    </row>
    <row r="17">
      <c r="C17" s="46" t="inlineStr">
        <is>
          <t>Graph:</t>
        </is>
      </c>
      <c r="D17" s="46" t="inlineStr">
        <is>
          <t>Exclude Graph</t>
        </is>
      </c>
    </row>
    <row r="18">
      <c r="A18" s="45" t="inlineStr">
        <is>
          <t>Organizations</t>
        </is>
      </c>
    </row>
    <row r="19">
      <c r="C19" s="46" t="inlineStr">
        <is>
          <t>Organization:</t>
        </is>
      </c>
      <c r="D19" s="46" t="inlineStr">
        <is>
          <t>ASCENSUN OIL AND GAS LTD. (8)</t>
        </is>
      </c>
    </row>
    <row r="20">
      <c r="A20" s="45" t="inlineStr">
        <is>
          <t>Reporting Periods</t>
        </is>
      </c>
    </row>
    <row r="21">
      <c r="B21" s="46" t="inlineStr">
        <is>
          <t>Reporting Period search criteria to run at report generation time:</t>
        </is>
      </c>
    </row>
    <row r="22">
      <c r="C22" s="46" t="inlineStr">
        <is>
          <t>Accounting Year Month:</t>
        </is>
      </c>
      <c r="D22" s="46" t="inlineStr">
        <is>
          <t>Jan 2023 to Oct 2023</t>
        </is>
      </c>
    </row>
    <row r="23">
      <c r="C23" s="46" t="inlineStr">
        <is>
          <t>Activity Year Month:</t>
        </is>
      </c>
      <c r="D23" s="46" t="inlineStr">
        <is>
          <t>All Activity Periods</t>
        </is>
      </c>
    </row>
    <row r="24">
      <c r="C24" s="46" t="inlineStr">
        <is>
          <t>Display Period Type:</t>
        </is>
      </c>
      <c r="D24" s="46" t="inlineStr">
        <is>
          <t>Accounting Period</t>
        </is>
      </c>
    </row>
    <row r="25">
      <c r="C25" s="46" t="inlineStr">
        <is>
          <t>Display Start Year Month:</t>
        </is>
      </c>
      <c r="D25" s="46" t="inlineStr">
        <is>
          <t>Jan 2023</t>
        </is>
      </c>
    </row>
    <row r="26">
      <c r="A26" s="45" t="inlineStr">
        <is>
          <t>Cost Centres</t>
        </is>
      </c>
    </row>
    <row r="27">
      <c r="B27" s="46" t="inlineStr">
        <is>
          <t>All Cost Centres</t>
        </is>
      </c>
    </row>
    <row r="28">
      <c r="A28" s="45" t="inlineStr">
        <is>
          <t>Accounts</t>
        </is>
      </c>
    </row>
    <row r="29">
      <c r="C29" s="46" t="inlineStr">
        <is>
          <t>Exclude General and Administration Expenses:</t>
        </is>
      </c>
      <c r="D29" s="46" t="inlineStr">
        <is>
          <t>Exclude General Admin</t>
        </is>
      </c>
    </row>
    <row r="30">
      <c r="C30" s="46" t="inlineStr">
        <is>
          <t>Exclude Capital:</t>
        </is>
      </c>
      <c r="D30" s="46" t="inlineStr">
        <is>
          <t>Exclude Capital</t>
        </is>
      </c>
    </row>
    <row r="31">
      <c r="A31" s="45" t="inlineStr">
        <is>
          <t>Preferences</t>
        </is>
      </c>
    </row>
    <row r="32">
      <c r="C32" s="46" t="inlineStr">
        <is>
          <t>Open Property Browser:</t>
        </is>
      </c>
      <c r="D32" s="46" t="inlineStr">
        <is>
          <t>Yes</t>
        </is>
      </c>
    </row>
    <row r="33">
      <c r="C33" s="46" t="inlineStr">
        <is>
          <t>Display Extended Criteria in Report Headers:</t>
        </is>
      </c>
      <c r="D33" s="46" t="inlineStr">
        <is>
          <t>No</t>
        </is>
      </c>
    </row>
    <row r="34">
      <c r="C34" s="46" t="inlineStr">
        <is>
          <t>Fiscal Year End:</t>
        </is>
      </c>
      <c r="D34" s="46" t="inlineStr">
        <is>
          <t>December</t>
        </is>
      </c>
    </row>
    <row r="35">
      <c r="C35" s="46" t="inlineStr">
        <is>
          <t>Hide Report Links:</t>
        </is>
      </c>
      <c r="D35" s="46" t="inlineStr">
        <is>
          <t>No</t>
        </is>
      </c>
    </row>
    <row r="36">
      <c r="A36" s="45" t="inlineStr">
        <is>
          <t>Report Information</t>
        </is>
      </c>
    </row>
    <row r="37">
      <c r="C37" s="46" t="inlineStr">
        <is>
          <t>Report Criteria Name:</t>
        </is>
      </c>
      <c r="D37" s="46" t="inlineStr">
        <is>
          <t>Not Specified</t>
        </is>
      </c>
    </row>
    <row r="38">
      <c r="C38" s="46" t="inlineStr">
        <is>
          <t>Description:</t>
        </is>
      </c>
      <c r="D38" s="46" t="inlineStr">
        <is>
          <t>Not Specified</t>
        </is>
      </c>
    </row>
    <row r="39">
      <c r="C39" s="46" t="inlineStr">
        <is>
          <t>Report Type and Version:</t>
        </is>
      </c>
      <c r="D39" s="46" t="inlineStr">
        <is>
          <t>Summarized Operations Trends v21.4.0.01</t>
        </is>
      </c>
    </row>
    <row r="40">
      <c r="A40" s="45" t="inlineStr">
        <is>
          <t>Configuration Information</t>
        </is>
      </c>
    </row>
    <row r="41">
      <c r="C41" s="46" t="inlineStr">
        <is>
          <t>Version #:</t>
        </is>
      </c>
      <c r="D41" s="46" t="inlineStr">
        <is>
          <t>22.2.0.0</t>
        </is>
      </c>
    </row>
    <row r="42">
      <c r="C42" s="46" t="inlineStr">
        <is>
          <t>IM Model Version #:</t>
        </is>
      </c>
      <c r="D42" s="46" t="inlineStr">
        <is>
          <t>22.2.0.0</t>
        </is>
      </c>
    </row>
    <row r="43">
      <c r="C43" s="46" t="inlineStr">
        <is>
          <t>Report Run By:</t>
        </is>
      </c>
      <c r="D43" s="46" t="inlineStr">
        <is>
          <t>Flora Hua (MEGANZ)</t>
        </is>
      </c>
    </row>
    <row r="44">
      <c r="C44" s="46" t="inlineStr">
        <is>
          <t>Locale:</t>
        </is>
      </c>
      <c r="D44" s="46" t="inlineStr">
        <is>
          <t>P2ES Base Locale</t>
        </is>
      </c>
    </row>
    <row r="45">
      <c r="C45" s="46" t="inlineStr">
        <is>
          <t>Database:</t>
        </is>
      </c>
      <c r="D45" s="46" t="inlineStr">
        <is>
          <t>QPASCEN</t>
        </is>
      </c>
    </row>
    <row r="46">
      <c r="C46" s="46" t="inlineStr">
        <is>
          <t/>
        </is>
      </c>
      <c r="D46" s="46" t="inlineStr">
        <is>
          <t/>
        </is>
      </c>
    </row>
    <row r="47">
      <c r="C47" s="46" t="inlineStr">
        <is>
          <t>Report Object:</t>
        </is>
      </c>
      <c r="D47" s="46" t="inlineStr">
        <is>
          <t>IM.OperationsSummary</t>
        </is>
      </c>
    </row>
    <row r="48">
      <c r="C48" s="46" t="inlineStr">
        <is>
          <t>Report Design:</t>
        </is>
      </c>
      <c r="D48" s="46" t="inlineStr">
        <is>
          <t>OperationsSummary.rptdesign</t>
        </is>
      </c>
    </row>
    <row r="49">
      <c r="C49" s="46" t="inlineStr">
        <is>
          <t>Display Credits As Positive:</t>
        </is>
      </c>
      <c r="D49" s="46" t="inlineStr">
        <is>
          <t>No</t>
        </is>
      </c>
    </row>
  </sheetData>
  <mergeCells count="1">
    <mergeCell ref="C1:H3"/>
  </mergeCells>
  <pageMargins bottom="0.75" footer="0.3" header="0.0" left="0.5" right="0.5" top="0.5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2023-12-13T22:35:01Z</dcterms:created>
  <dc:creator>Flora Hua (MEGANZ)</dc:creator>
</cp:coreProperties>
</file>