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3" i="1" l="1"/>
  <c r="Q43" i="1"/>
  <c r="P43" i="1"/>
  <c r="O43" i="1"/>
  <c r="N43" i="1"/>
  <c r="M43" i="1"/>
  <c r="L43" i="1"/>
  <c r="K43" i="1"/>
  <c r="J43" i="1"/>
  <c r="I43" i="1"/>
  <c r="H43" i="1"/>
  <c r="G43" i="1"/>
  <c r="F43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44" i="1" s="1"/>
  <c r="Q17" i="1"/>
  <c r="Q44" i="1" s="1"/>
  <c r="P17" i="1"/>
  <c r="O17" i="1"/>
  <c r="N17" i="1"/>
  <c r="M17" i="1"/>
  <c r="L17" i="1"/>
  <c r="K17" i="1"/>
  <c r="J17" i="1"/>
  <c r="I17" i="1"/>
  <c r="I44" i="1" s="1"/>
  <c r="H17" i="1"/>
  <c r="H44" i="1" s="1"/>
  <c r="G17" i="1"/>
  <c r="G44" i="1" s="1"/>
  <c r="F17" i="1"/>
  <c r="F44" i="1" s="1"/>
  <c r="L44" i="1" l="1"/>
  <c r="M44" i="1"/>
  <c r="J44" i="1"/>
  <c r="N44" i="1"/>
  <c r="K44" i="1"/>
  <c r="O44" i="1"/>
  <c r="P44" i="1"/>
</calcChain>
</file>

<file path=xl/sharedStrings.xml><?xml version="1.0" encoding="utf-8"?>
<sst xmlns="http://schemas.openxmlformats.org/spreadsheetml/2006/main" count="269" uniqueCount="162">
  <si>
    <t>Summarized Operations Trends</t>
  </si>
  <si>
    <t>May 20, 2022</t>
  </si>
  <si>
    <t>11:49:09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</si>
  <si>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</si>
  <si>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</si>
  <si>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</si>
  <si>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</si>
  <si>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</si>
  <si>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</si>
  <si>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</si>
  <si>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</si>
  <si>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</si>
  <si>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</si>
  <si>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</si>
  <si>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</si>
  <si>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</si>
  <si>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</si>
  <si>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</si>
  <si>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</si>
  <si>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</si>
  <si>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</si>
  <si>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</si>
  <si>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</si>
  <si>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</si>
  <si>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</si>
  <si>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9700.7741</t>
  </si>
  <si>
    <t>ROYALTY REVENUE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</si>
  <si>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</si>
  <si>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</si>
  <si>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</si>
  <si>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</si>
  <si>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</si>
  <si>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</si>
  <si>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</si>
  <si>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</si>
  <si>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</si>
  <si>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</si>
  <si>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</si>
  <si>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</si>
  <si>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</si>
  <si>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</si>
  <si>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</si>
  <si>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</si>
  <si>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</si>
  <si>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</si>
  <si>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</si>
  <si>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</si>
  <si>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</si>
  <si>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</si>
  <si>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</si>
  <si>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</si>
  <si>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</si>
  <si>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9910.1400</t>
  </si>
  <si>
    <t>CONSULTANTS SERVICES</t>
  </si>
  <si>
    <t>9910.1410</t>
  </si>
  <si>
    <t>SAFETY SERVICES/ENVIRONMENTAL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</si>
  <si>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</si>
  <si>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</si>
  <si>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</si>
  <si>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</si>
  <si>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</si>
  <si>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</si>
  <si>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</si>
  <si>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</si>
  <si>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</si>
  <si>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</si>
  <si>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</si>
  <si>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</si>
  <si>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</si>
  <si>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</si>
  <si>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</si>
  <si>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</si>
  <si>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</si>
  <si>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</si>
  <si>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</si>
  <si>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</si>
  <si>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</si>
  <si>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</si>
  <si>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</si>
  <si>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</si>
  <si>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</si>
  <si>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</si>
  <si>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</si>
  <si>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</si>
  <si>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</si>
  <si>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</si>
  <si>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</si>
  <si>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</si>
  <si>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</si>
  <si>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</si>
  <si>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</si>
  <si>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</si>
  <si>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</si>
  <si>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</si>
  <si>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</si>
  <si>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</si>
  <si>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</si>
  <si>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</si>
  <si>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</si>
  <si>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</si>
  <si>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</si>
  <si>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</si>
  <si>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</si>
  <si>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</si>
  <si>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</si>
  <si>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</si>
  <si>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</si>
  <si>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</si>
  <si>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</si>
  <si>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</si>
  <si>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</si>
  <si>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</si>
  <si>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</si>
  <si>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</si>
  <si>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</si>
  <si>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</si>
  <si>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</si>
  <si>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</si>
  <si>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</si>
  <si>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HZ 4D14-34-2D14-35-6-11 (10203)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</si>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</sst>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workbookViewId="0">
      <pane ySplit="10" topLeftCell="A11" activePane="bottomLeft" state="frozen"/>
      <selection pane="bottomLeft" activeCell="B50" sqref="B50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8.14062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-31.75</v>
      </c>
      <c r="R16" s="12">
        <v>-31.75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0</v>
      </c>
      <c r="I17" s="18">
        <f t="shared" si="0"/>
        <v>0</v>
      </c>
      <c r="J17" s="18">
        <f t="shared" si="0"/>
        <v>0</v>
      </c>
      <c r="K17" s="18">
        <f t="shared" si="0"/>
        <v>0</v>
      </c>
      <c r="L17" s="18">
        <f t="shared" si="0"/>
        <v>0</v>
      </c>
      <c r="M17" s="18">
        <f t="shared" si="0"/>
        <v>0</v>
      </c>
      <c r="N17" s="18">
        <f t="shared" si="0"/>
        <v>0</v>
      </c>
      <c r="O17" s="18">
        <f t="shared" si="0"/>
        <v>0</v>
      </c>
      <c r="P17" s="18">
        <f t="shared" si="0"/>
        <v>0</v>
      </c>
      <c r="Q17" s="18">
        <f t="shared" si="0"/>
        <v>-31.75</v>
      </c>
      <c r="R17" s="18">
        <f t="shared" si="0"/>
        <v>-31.75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272.11</v>
      </c>
      <c r="R18" s="12">
        <v>272.11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344.7</v>
      </c>
      <c r="R19" s="12">
        <v>344.7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0</v>
      </c>
      <c r="G20" s="18">
        <f t="shared" si="1"/>
        <v>0</v>
      </c>
      <c r="H20" s="18">
        <f t="shared" si="1"/>
        <v>0</v>
      </c>
      <c r="I20" s="18">
        <f t="shared" si="1"/>
        <v>0</v>
      </c>
      <c r="J20" s="18">
        <f t="shared" si="1"/>
        <v>0</v>
      </c>
      <c r="K20" s="18">
        <f t="shared" si="1"/>
        <v>0</v>
      </c>
      <c r="L20" s="18">
        <f t="shared" si="1"/>
        <v>0</v>
      </c>
      <c r="M20" s="18">
        <f t="shared" si="1"/>
        <v>0</v>
      </c>
      <c r="N20" s="18">
        <f t="shared" si="1"/>
        <v>0</v>
      </c>
      <c r="O20" s="18">
        <f t="shared" si="1"/>
        <v>0</v>
      </c>
      <c r="P20" s="18">
        <f t="shared" si="1"/>
        <v>0</v>
      </c>
      <c r="Q20" s="18">
        <f t="shared" si="1"/>
        <v>616.80999999999995</v>
      </c>
      <c r="R20" s="18">
        <f t="shared" si="1"/>
        <v>616.80999999999995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600</v>
      </c>
      <c r="R21" s="12">
        <v>600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89.04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129.32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134.75</v>
      </c>
      <c r="R23" s="12">
        <v>134.75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62.5</v>
      </c>
      <c r="J24" s="12">
        <v>0</v>
      </c>
      <c r="K24" s="12">
        <v>0</v>
      </c>
      <c r="L24" s="12">
        <v>125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187.5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1.31</v>
      </c>
      <c r="R25" s="12">
        <v>1.31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48.8</v>
      </c>
      <c r="R26" s="12">
        <v>48.8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2.63</v>
      </c>
      <c r="R27" s="12">
        <v>2.63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13.11</v>
      </c>
      <c r="R28" s="12">
        <v>13.11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34.799999999999997</v>
      </c>
      <c r="R29" s="12">
        <v>34.799999999999997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38.880000000000003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38.880000000000003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54.86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54.86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2600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2600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</v>
      </c>
      <c r="I33" s="12">
        <v>0</v>
      </c>
      <c r="J33" s="12">
        <v>234.46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234.46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43.36</v>
      </c>
      <c r="G34" s="12">
        <v>42.84</v>
      </c>
      <c r="H34" s="12">
        <v>43.71</v>
      </c>
      <c r="I34" s="12">
        <v>42.97</v>
      </c>
      <c r="J34" s="12">
        <v>43.68</v>
      </c>
      <c r="K34" s="12">
        <v>44.81</v>
      </c>
      <c r="L34" s="12">
        <v>40.54</v>
      </c>
      <c r="M34" s="12">
        <v>42.73</v>
      </c>
      <c r="N34" s="12">
        <v>48.1</v>
      </c>
      <c r="O34" s="12">
        <v>45.83</v>
      </c>
      <c r="P34" s="12">
        <v>30.84</v>
      </c>
      <c r="Q34" s="12">
        <v>32.86</v>
      </c>
      <c r="R34" s="12">
        <v>502.27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38.450000000000003</v>
      </c>
      <c r="R35" s="12">
        <v>38.450000000000003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93.09</v>
      </c>
      <c r="H36" s="12">
        <v>0</v>
      </c>
      <c r="I36" s="12">
        <v>37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130.09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83.97</v>
      </c>
      <c r="R37" s="12">
        <v>83.97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0.73</v>
      </c>
      <c r="R38" s="12">
        <v>0.73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36.35</v>
      </c>
      <c r="R39" s="12">
        <v>36.35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4.4000000000000004</v>
      </c>
      <c r="R40" s="12">
        <v>4.4000000000000004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300</v>
      </c>
      <c r="R41" s="12">
        <v>300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0</v>
      </c>
      <c r="I42" s="12">
        <v>334.55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334.55</v>
      </c>
    </row>
    <row r="43" spans="1:18" outlineLevel="1">
      <c r="A43" s="17" t="s">
        <v>31</v>
      </c>
      <c r="B43" s="17" t="s">
        <v>84</v>
      </c>
      <c r="F43" s="18">
        <f t="shared" ref="F43:R43" si="2">SUBTOTAL(9, F21:F42)</f>
        <v>98.22</v>
      </c>
      <c r="G43" s="18">
        <f t="shared" si="2"/>
        <v>135.93</v>
      </c>
      <c r="H43" s="18">
        <f t="shared" si="2"/>
        <v>2643.71</v>
      </c>
      <c r="I43" s="18">
        <f t="shared" si="2"/>
        <v>487.62</v>
      </c>
      <c r="J43" s="18">
        <f t="shared" si="2"/>
        <v>317.02000000000004</v>
      </c>
      <c r="K43" s="18">
        <f t="shared" si="2"/>
        <v>62.83</v>
      </c>
      <c r="L43" s="18">
        <f t="shared" si="2"/>
        <v>254.58</v>
      </c>
      <c r="M43" s="18">
        <f t="shared" si="2"/>
        <v>42.73</v>
      </c>
      <c r="N43" s="18">
        <f t="shared" si="2"/>
        <v>48.1</v>
      </c>
      <c r="O43" s="18">
        <f t="shared" si="2"/>
        <v>57.489999999999995</v>
      </c>
      <c r="P43" s="18">
        <f t="shared" si="2"/>
        <v>30.84</v>
      </c>
      <c r="Q43" s="18">
        <f t="shared" si="2"/>
        <v>1332.16</v>
      </c>
      <c r="R43" s="18">
        <f t="shared" si="2"/>
        <v>5511.2300000000005</v>
      </c>
    </row>
    <row r="44" spans="1:18">
      <c r="A44" s="17" t="s">
        <v>85</v>
      </c>
      <c r="B44" s="17"/>
      <c r="F44" s="18">
        <f t="shared" ref="F44:R44" si="3">SUBTOTAL(9, F16:F43)</f>
        <v>98.22</v>
      </c>
      <c r="G44" s="18">
        <f t="shared" si="3"/>
        <v>135.93</v>
      </c>
      <c r="H44" s="18">
        <f t="shared" si="3"/>
        <v>2643.71</v>
      </c>
      <c r="I44" s="18">
        <f t="shared" si="3"/>
        <v>487.62</v>
      </c>
      <c r="J44" s="18">
        <f t="shared" si="3"/>
        <v>317.02000000000004</v>
      </c>
      <c r="K44" s="18">
        <f t="shared" si="3"/>
        <v>62.83</v>
      </c>
      <c r="L44" s="18">
        <f t="shared" si="3"/>
        <v>254.58</v>
      </c>
      <c r="M44" s="18">
        <f t="shared" si="3"/>
        <v>42.73</v>
      </c>
      <c r="N44" s="18">
        <f t="shared" si="3"/>
        <v>48.1</v>
      </c>
      <c r="O44" s="18">
        <f t="shared" si="3"/>
        <v>57.489999999999995</v>
      </c>
      <c r="P44" s="18">
        <f t="shared" si="3"/>
        <v>30.84</v>
      </c>
      <c r="Q44" s="18">
        <f t="shared" si="3"/>
        <v>1917.2199999999998</v>
      </c>
      <c r="R44" s="18">
        <f t="shared" si="3"/>
        <v>6096.29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86</v>
      </c>
    </row>
    <row r="8" spans="1:9">
      <c r="B8" s="22" t="s">
        <v>87</v>
      </c>
    </row>
    <row r="9" spans="1:9">
      <c r="C9" s="22" t="s">
        <v>88</v>
      </c>
      <c r="D9" s="22" t="s">
        <v>89</v>
      </c>
    </row>
    <row r="10" spans="1:9">
      <c r="C10" s="22" t="s">
        <v>90</v>
      </c>
      <c r="D10" s="22" t="s">
        <v>91</v>
      </c>
    </row>
    <row r="11" spans="1:9">
      <c r="C11" s="22" t="s">
        <v>92</v>
      </c>
      <c r="D11" s="22" t="s">
        <v>93</v>
      </c>
    </row>
    <row r="12" spans="1:9">
      <c r="C12" s="22" t="s">
        <v>94</v>
      </c>
      <c r="D12" s="22" t="s">
        <v>95</v>
      </c>
    </row>
    <row r="13" spans="1:9">
      <c r="C13" s="22" t="s">
        <v>96</v>
      </c>
      <c r="D13" s="22" t="s">
        <v>97</v>
      </c>
    </row>
    <row r="14" spans="1:9">
      <c r="B14" s="22" t="s">
        <v>98</v>
      </c>
    </row>
    <row r="15" spans="1:9">
      <c r="C15" s="22" t="s">
        <v>99</v>
      </c>
      <c r="D15" s="22" t="s">
        <v>100</v>
      </c>
    </row>
    <row r="16" spans="1:9">
      <c r="C16" s="22" t="s">
        <v>101</v>
      </c>
      <c r="D16" s="22" t="s">
        <v>102</v>
      </c>
    </row>
    <row r="17" spans="1:4">
      <c r="C17" s="22" t="s">
        <v>103</v>
      </c>
      <c r="D17" s="22" t="s">
        <v>104</v>
      </c>
    </row>
    <row r="18" spans="1:4">
      <c r="A18" s="21" t="s">
        <v>105</v>
      </c>
    </row>
    <row r="19" spans="1:4">
      <c r="B19" s="22" t="s">
        <v>106</v>
      </c>
    </row>
    <row r="20" spans="1:4">
      <c r="A20" s="21" t="s">
        <v>107</v>
      </c>
    </row>
    <row r="21" spans="1:4">
      <c r="B21" s="22" t="s">
        <v>108</v>
      </c>
    </row>
    <row r="22" spans="1:4">
      <c r="C22" s="22" t="s">
        <v>109</v>
      </c>
      <c r="D22" s="22" t="s">
        <v>110</v>
      </c>
    </row>
    <row r="23" spans="1:4">
      <c r="C23" s="22" t="s">
        <v>111</v>
      </c>
      <c r="D23" s="22" t="s">
        <v>112</v>
      </c>
    </row>
    <row r="24" spans="1:4">
      <c r="C24" s="22" t="s">
        <v>113</v>
      </c>
      <c r="D24" s="22" t="s">
        <v>114</v>
      </c>
    </row>
    <row r="25" spans="1:4">
      <c r="C25" s="22" t="s">
        <v>115</v>
      </c>
      <c r="D25" s="22" t="s">
        <v>116</v>
      </c>
    </row>
    <row r="26" spans="1:4">
      <c r="A26" s="21" t="s">
        <v>117</v>
      </c>
    </row>
    <row r="27" spans="1:4">
      <c r="C27" s="22" t="s">
        <v>118</v>
      </c>
      <c r="D27" s="22" t="s">
        <v>119</v>
      </c>
    </row>
    <row r="28" spans="1:4">
      <c r="A28" s="21" t="s">
        <v>120</v>
      </c>
    </row>
    <row r="29" spans="1:4">
      <c r="C29" s="22" t="s">
        <v>121</v>
      </c>
      <c r="D29" s="22" t="s">
        <v>122</v>
      </c>
    </row>
    <row r="30" spans="1:4">
      <c r="C30" s="22" t="s">
        <v>123</v>
      </c>
      <c r="D30" s="22" t="s">
        <v>124</v>
      </c>
    </row>
    <row r="31" spans="1:4">
      <c r="C31" s="22" t="s">
        <v>125</v>
      </c>
      <c r="D31" s="22" t="s">
        <v>126</v>
      </c>
    </row>
    <row r="32" spans="1:4">
      <c r="C32" s="22" t="s">
        <v>127</v>
      </c>
      <c r="D32" s="22" t="s">
        <v>128</v>
      </c>
    </row>
    <row r="33" spans="1:4">
      <c r="C33" s="22" t="s">
        <v>129</v>
      </c>
      <c r="D33" s="22" t="s">
        <v>130</v>
      </c>
    </row>
    <row r="34" spans="1:4">
      <c r="C34" s="22" t="s">
        <v>131</v>
      </c>
      <c r="D34" s="22" t="s">
        <v>132</v>
      </c>
    </row>
    <row r="35" spans="1:4">
      <c r="A35" s="21" t="s">
        <v>133</v>
      </c>
    </row>
    <row r="36" spans="1:4">
      <c r="C36" s="22" t="s">
        <v>134</v>
      </c>
      <c r="D36" s="22" t="s">
        <v>135</v>
      </c>
    </row>
    <row r="37" spans="1:4">
      <c r="C37" s="22" t="s">
        <v>136</v>
      </c>
      <c r="D37" s="22" t="s">
        <v>137</v>
      </c>
    </row>
    <row r="38" spans="1:4">
      <c r="C38" s="22" t="s">
        <v>138</v>
      </c>
      <c r="D38" s="22" t="s">
        <v>139</v>
      </c>
    </row>
    <row r="39" spans="1:4">
      <c r="C39" s="22" t="s">
        <v>140</v>
      </c>
      <c r="D39" s="22" t="s">
        <v>137</v>
      </c>
    </row>
    <row r="40" spans="1:4">
      <c r="A40" s="21" t="s">
        <v>141</v>
      </c>
    </row>
    <row r="41" spans="1:4">
      <c r="C41" s="22" t="s">
        <v>142</v>
      </c>
      <c r="D41" s="22" t="s">
        <v>143</v>
      </c>
    </row>
    <row r="42" spans="1:4">
      <c r="C42" s="22" t="s">
        <v>144</v>
      </c>
      <c r="D42" s="22" t="s">
        <v>143</v>
      </c>
    </row>
    <row r="43" spans="1:4">
      <c r="C43" s="22" t="s">
        <v>145</v>
      </c>
      <c r="D43" s="22" t="s">
        <v>146</v>
      </c>
    </row>
    <row r="44" spans="1:4">
      <c r="A44" s="21" t="s">
        <v>147</v>
      </c>
    </row>
    <row r="45" spans="1:4">
      <c r="C45" s="22" t="s">
        <v>148</v>
      </c>
      <c r="D45" s="22" t="s">
        <v>149</v>
      </c>
    </row>
    <row r="46" spans="1:4">
      <c r="C46" s="22" t="s">
        <v>150</v>
      </c>
      <c r="D46" s="22" t="s">
        <v>149</v>
      </c>
    </row>
    <row r="47" spans="1:4">
      <c r="C47" s="22" t="s">
        <v>151</v>
      </c>
      <c r="D47" s="22" t="s">
        <v>152</v>
      </c>
    </row>
    <row r="48" spans="1:4">
      <c r="C48" s="22" t="s">
        <v>153</v>
      </c>
      <c r="D48" s="22" t="s">
        <v>154</v>
      </c>
    </row>
    <row r="49" spans="3:4">
      <c r="C49" s="22" t="s">
        <v>155</v>
      </c>
      <c r="D49" s="22" t="s">
        <v>156</v>
      </c>
    </row>
    <row r="50" spans="3:4">
      <c r="C50" s="22" t="s">
        <v>8</v>
      </c>
      <c r="D50" s="22" t="s">
        <v>8</v>
      </c>
    </row>
    <row r="51" spans="3:4">
      <c r="C51" s="22" t="s">
        <v>157</v>
      </c>
      <c r="D51" s="22" t="s">
        <v>158</v>
      </c>
    </row>
    <row r="52" spans="3:4">
      <c r="C52" s="22" t="s">
        <v>159</v>
      </c>
      <c r="D52" s="22" t="s">
        <v>160</v>
      </c>
    </row>
    <row r="53" spans="3:4">
      <c r="C53" s="22" t="s">
        <v>161</v>
      </c>
      <c r="D53" s="22" t="s">
        <v>137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2022-05-20T17:49:18Z</dcterms:created>
  <dcterms:modified xsi:type="dcterms:W3CDTF">2022-05-20T17:50:05Z</dcterms:modified>
</cp:coreProperties>
</file>