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F34" i="1" l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R17" i="1"/>
  <c r="R34" i="1" s="1"/>
  <c r="Q17" i="1"/>
  <c r="P17" i="1"/>
  <c r="O17" i="1"/>
  <c r="N17" i="1"/>
  <c r="M17" i="1"/>
  <c r="L17" i="1"/>
  <c r="L34" i="1" s="1"/>
  <c r="K17" i="1"/>
  <c r="K34" i="1" s="1"/>
  <c r="J17" i="1"/>
  <c r="J34" i="1" s="1"/>
  <c r="I17" i="1"/>
  <c r="I34" i="1" s="1"/>
  <c r="H17" i="1"/>
  <c r="H34" i="1" s="1"/>
  <c r="G17" i="1"/>
  <c r="G34" i="1" s="1"/>
  <c r="F17" i="1"/>
  <c r="M34" i="1" l="1"/>
  <c r="O34" i="1"/>
  <c r="P34" i="1"/>
  <c r="N34" i="1"/>
  <c r="Q34" i="1"/>
</calcChain>
</file>

<file path=xl/sharedStrings.xml><?xml version="1.0" encoding="utf-8"?>
<sst xmlns="http://schemas.openxmlformats.org/spreadsheetml/2006/main" count="222" uniqueCount="142">
  <si>
    <t>Summarized Operations Trends</t>
  </si>
  <si>
    <t>May 20, 2022</t>
  </si>
  <si>
    <t>12:07:48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</si>
  <si>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</si>
  <si>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</si>
  <si>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</si>
  <si>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</si>
  <si>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</si>
  <si>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</si>
  <si>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</si>
  <si>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</si>
  <si>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</si>
  <si>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</si>
  <si>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</si>
  <si>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</si>
  <si>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</si>
  <si>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</si>
  <si>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</si>
  <si>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</si>
  <si>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</si>
  <si>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</si>
  <si>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</si>
  <si>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</si>
  <si>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</si>
  <si>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</si>
  <si>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</si>
  <si>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</si>
  <si>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</si>
  <si>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</si>
  <si>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</si>
  <si>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</si>
  <si>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</si>
  <si>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</si>
  <si>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OPERATING EXPENSES</t>
  </si>
  <si>
    <t>9750.7752</t>
  </si>
  <si>
    <t>WATER DISPOSAL INCOME</t>
  </si>
  <si>
    <t>9910.1010</t>
  </si>
  <si>
    <t>CONTRACT OPERATOR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</si>
  <si>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</si>
  <si>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</si>
  <si>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</si>
  <si>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</si>
  <si>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</si>
  <si>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</si>
  <si>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</si>
  <si>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</si>
  <si>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9910.1240</t>
  </si>
  <si>
    <t>EQUIPMENT MAINTENANCE &amp; REPAIRS</t>
  </si>
  <si>
    <t>9910.1320</t>
  </si>
  <si>
    <t>CHEMICAL &amp; TREATING SUPPLIES &amp; SERVICE</t>
  </si>
  <si>
    <t>9910.1410</t>
  </si>
  <si>
    <t>SAFETY SERVICES/ENVIRONMENTAL</t>
  </si>
  <si>
    <t>9910.1510</t>
  </si>
  <si>
    <t>SURFACE LEASE RENTALS - FREEHOLD</t>
  </si>
  <si>
    <t>9910.1600</t>
  </si>
  <si>
    <t>FUEL &amp; POWER</t>
  </si>
  <si>
    <t>9910.1670</t>
  </si>
  <si>
    <t>TRUCKING - EMULSION / OIL</t>
  </si>
  <si>
    <t>9910.1700</t>
  </si>
  <si>
    <t>TAXES, LICENSES &amp; FEES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</si>
  <si>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</si>
  <si>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</si>
  <si>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</si>
  <si>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</si>
  <si>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</si>
  <si>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</si>
  <si>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</si>
  <si>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</si>
  <si>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</si>
  <si>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</si>
  <si>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</si>
  <si>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</si>
  <si>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</si>
  <si>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</si>
  <si>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</si>
  <si>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</si>
  <si>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</si>
  <si>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</si>
  <si>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</si>
  <si>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</si>
  <si>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</si>
  <si>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</si>
  <si>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</si>
  <si>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</si>
  <si>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</si>
  <si>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</si>
  <si>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</si>
  <si>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</si>
  <si>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</si>
  <si>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</si>
  <si>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</si>
  <si>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</si>
  <si>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</si>
  <si>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</si>
  <si>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</si>
  <si>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</si>
  <si>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</si>
  <si>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</si>
  <si>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</si>
  <si>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3C10-5-1C12-5-7-10 INJ (30041)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</si>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</sst>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workbookViewId="0">
      <pane ySplit="10" topLeftCell="A11" activePane="bottomLeft" state="frozen"/>
      <selection pane="bottomLeft" activeCell="B44" sqref="B4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-7.4</v>
      </c>
      <c r="G11" s="12">
        <v>-8.9</v>
      </c>
      <c r="H11" s="12">
        <v>-12.1</v>
      </c>
      <c r="I11" s="12">
        <v>-10.4</v>
      </c>
      <c r="J11" s="12">
        <v>-8.1999999999999993</v>
      </c>
      <c r="K11" s="12">
        <v>-9.8000000000000007</v>
      </c>
      <c r="L11" s="12">
        <v>-10.3</v>
      </c>
      <c r="M11" s="12">
        <v>-10.1</v>
      </c>
      <c r="N11" s="12">
        <v>-10.6</v>
      </c>
      <c r="O11" s="12">
        <v>-9.1</v>
      </c>
      <c r="P11" s="12">
        <v>-10.199999999999999</v>
      </c>
      <c r="Q11" s="12">
        <v>-9.6999999999999993</v>
      </c>
      <c r="R11" s="12">
        <v>-116.8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-46.567239999999998</v>
      </c>
      <c r="G12" s="14">
        <v>-56.006540000000001</v>
      </c>
      <c r="H12" s="14">
        <v>-76.143730000000005</v>
      </c>
      <c r="I12" s="14">
        <v>-65.445849999999993</v>
      </c>
      <c r="J12" s="14">
        <v>-51.601529999999997</v>
      </c>
      <c r="K12" s="14">
        <v>-61.67013</v>
      </c>
      <c r="L12" s="14">
        <v>-64.816559999999996</v>
      </c>
      <c r="M12" s="14">
        <v>-63.557989999999997</v>
      </c>
      <c r="N12" s="14">
        <v>-66.704419999999999</v>
      </c>
      <c r="O12" s="14">
        <v>-57.265120000000003</v>
      </c>
      <c r="P12" s="14">
        <v>-64.187269999999998</v>
      </c>
      <c r="Q12" s="14">
        <v>-61.040840000000003</v>
      </c>
      <c r="R12" s="14">
        <v>-735.00721999999996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-0.24666669999999999</v>
      </c>
      <c r="G13" s="12">
        <v>-0.28709679999999999</v>
      </c>
      <c r="H13" s="12">
        <v>-0.40333330000000001</v>
      </c>
      <c r="I13" s="12">
        <v>-0.3354839</v>
      </c>
      <c r="J13" s="12">
        <v>-0.26451609999999998</v>
      </c>
      <c r="K13" s="12">
        <v>-0.32666669999999998</v>
      </c>
      <c r="L13" s="12">
        <v>-0.3322581</v>
      </c>
      <c r="M13" s="12">
        <v>-0.33666669999999999</v>
      </c>
      <c r="N13" s="12">
        <v>-0.3419355</v>
      </c>
      <c r="O13" s="12">
        <v>-0.29354839999999999</v>
      </c>
      <c r="P13" s="12">
        <v>-0.36428569999999999</v>
      </c>
      <c r="Q13" s="12">
        <v>-0.31290319999999999</v>
      </c>
      <c r="R13" s="12">
        <v>-0.32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-1.552241</v>
      </c>
      <c r="G14" s="14">
        <v>-1.8066629999999999</v>
      </c>
      <c r="H14" s="14">
        <v>-2.5381239999999998</v>
      </c>
      <c r="I14" s="14">
        <v>-2.1111559999999998</v>
      </c>
      <c r="J14" s="14">
        <v>-1.6645650000000001</v>
      </c>
      <c r="K14" s="14">
        <v>-2.0556709999999998</v>
      </c>
      <c r="L14" s="14">
        <v>-2.0908570000000002</v>
      </c>
      <c r="M14" s="14">
        <v>-2.1185999999999998</v>
      </c>
      <c r="N14" s="14">
        <v>-2.1517550000000001</v>
      </c>
      <c r="O14" s="14">
        <v>-1.847262</v>
      </c>
      <c r="P14" s="14">
        <v>-2.2924020000000001</v>
      </c>
      <c r="Q14" s="14">
        <v>-1.9690589999999999</v>
      </c>
      <c r="R14" s="14">
        <v>-2.0137179999999999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418.70409999999998</v>
      </c>
      <c r="G15" s="16">
        <v>416.3843</v>
      </c>
      <c r="H15" s="16">
        <v>464.87439999999998</v>
      </c>
      <c r="I15" s="16">
        <v>477.50479999999999</v>
      </c>
      <c r="J15" s="16">
        <v>464.79629999999997</v>
      </c>
      <c r="K15" s="16">
        <v>487.11329999999998</v>
      </c>
      <c r="L15" s="16">
        <v>568.53980000000001</v>
      </c>
      <c r="M15" s="16">
        <v>552.07429999999999</v>
      </c>
      <c r="N15" s="16">
        <v>486.76979999999998</v>
      </c>
      <c r="O15" s="16">
        <v>553.19119999999998</v>
      </c>
      <c r="P15" s="16">
        <v>664.27549999999997</v>
      </c>
      <c r="Q15" s="16">
        <v>781.06290000000001</v>
      </c>
      <c r="R15" s="16">
        <v>530.46169999999995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-3098.41</v>
      </c>
      <c r="G16" s="12">
        <v>-3705.82</v>
      </c>
      <c r="H16" s="12">
        <v>-5624.98</v>
      </c>
      <c r="I16" s="12">
        <v>-4966.05</v>
      </c>
      <c r="J16" s="12">
        <v>-3811.33</v>
      </c>
      <c r="K16" s="12">
        <v>-4773.71</v>
      </c>
      <c r="L16" s="12">
        <v>-5855.96</v>
      </c>
      <c r="M16" s="12">
        <v>-5575.95</v>
      </c>
      <c r="N16" s="12">
        <v>-5159.76</v>
      </c>
      <c r="O16" s="12">
        <v>-5034.04</v>
      </c>
      <c r="P16" s="12">
        <v>-6775.61</v>
      </c>
      <c r="Q16" s="12">
        <v>-7576.31</v>
      </c>
      <c r="R16" s="12">
        <v>-61957.93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-3098.41</v>
      </c>
      <c r="G17" s="18">
        <f t="shared" si="0"/>
        <v>-3705.82</v>
      </c>
      <c r="H17" s="18">
        <f t="shared" si="0"/>
        <v>-5624.98</v>
      </c>
      <c r="I17" s="18">
        <f t="shared" si="0"/>
        <v>-4966.05</v>
      </c>
      <c r="J17" s="18">
        <f t="shared" si="0"/>
        <v>-3811.33</v>
      </c>
      <c r="K17" s="18">
        <f t="shared" si="0"/>
        <v>-4773.71</v>
      </c>
      <c r="L17" s="18">
        <f t="shared" si="0"/>
        <v>-5855.96</v>
      </c>
      <c r="M17" s="18">
        <f t="shared" si="0"/>
        <v>-5575.95</v>
      </c>
      <c r="N17" s="18">
        <f t="shared" si="0"/>
        <v>-5159.76</v>
      </c>
      <c r="O17" s="18">
        <f t="shared" si="0"/>
        <v>-5034.04</v>
      </c>
      <c r="P17" s="18">
        <f t="shared" si="0"/>
        <v>-6775.61</v>
      </c>
      <c r="Q17" s="18">
        <f t="shared" si="0"/>
        <v>-7576.31</v>
      </c>
      <c r="R17" s="18">
        <f t="shared" si="0"/>
        <v>-61957.93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-1364</v>
      </c>
      <c r="G18" s="12">
        <v>-1529.91</v>
      </c>
      <c r="H18" s="12">
        <v>-1652.11</v>
      </c>
      <c r="I18" s="12">
        <v>-1513.17</v>
      </c>
      <c r="J18" s="12">
        <v>-1031.5999999999999</v>
      </c>
      <c r="K18" s="12">
        <v>-1683.33</v>
      </c>
      <c r="L18" s="12">
        <v>-1502</v>
      </c>
      <c r="M18" s="12">
        <v>-1395.62</v>
      </c>
      <c r="N18" s="12">
        <v>-1612.79</v>
      </c>
      <c r="O18" s="12">
        <v>-1690.15</v>
      </c>
      <c r="P18" s="12">
        <v>-1581.2</v>
      </c>
      <c r="Q18" s="12">
        <v>-1754.54</v>
      </c>
      <c r="R18" s="12">
        <v>-18310.419999999998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600</v>
      </c>
      <c r="G19" s="12">
        <v>600</v>
      </c>
      <c r="H19" s="12">
        <v>600</v>
      </c>
      <c r="I19" s="12">
        <v>600</v>
      </c>
      <c r="J19" s="12">
        <v>600</v>
      </c>
      <c r="K19" s="12">
        <v>600</v>
      </c>
      <c r="L19" s="12">
        <v>600</v>
      </c>
      <c r="M19" s="12">
        <v>600</v>
      </c>
      <c r="N19" s="12">
        <v>600</v>
      </c>
      <c r="O19" s="12">
        <v>600</v>
      </c>
      <c r="P19" s="12">
        <v>600</v>
      </c>
      <c r="Q19" s="12">
        <v>600</v>
      </c>
      <c r="R19" s="12">
        <v>7200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0</v>
      </c>
      <c r="I20" s="12">
        <v>10.6</v>
      </c>
      <c r="J20" s="12">
        <v>0</v>
      </c>
      <c r="K20" s="12">
        <v>18.02</v>
      </c>
      <c r="L20" s="12">
        <v>11.66</v>
      </c>
      <c r="M20" s="12">
        <v>0</v>
      </c>
      <c r="N20" s="12">
        <v>0</v>
      </c>
      <c r="O20" s="12">
        <v>11.66</v>
      </c>
      <c r="P20" s="12">
        <v>0</v>
      </c>
      <c r="Q20" s="12">
        <v>0</v>
      </c>
      <c r="R20" s="12">
        <v>51.94</v>
      </c>
    </row>
    <row r="21" spans="1:18" outlineLevel="2">
      <c r="A21" s="11" t="s">
        <v>31</v>
      </c>
      <c r="B21" s="11" t="s">
        <v>33</v>
      </c>
      <c r="C21" s="11" t="s">
        <v>8</v>
      </c>
      <c r="D21" s="11" t="s">
        <v>40</v>
      </c>
      <c r="E21" s="11" t="s">
        <v>41</v>
      </c>
      <c r="F21" s="12">
        <v>750</v>
      </c>
      <c r="G21" s="12">
        <v>375</v>
      </c>
      <c r="H21" s="12">
        <v>0</v>
      </c>
      <c r="I21" s="12">
        <v>375</v>
      </c>
      <c r="J21" s="12">
        <v>0</v>
      </c>
      <c r="K21" s="12">
        <v>0</v>
      </c>
      <c r="L21" s="12">
        <v>375</v>
      </c>
      <c r="M21" s="12">
        <v>0</v>
      </c>
      <c r="N21" s="12">
        <v>0</v>
      </c>
      <c r="O21" s="12">
        <v>0</v>
      </c>
      <c r="P21" s="12">
        <v>0</v>
      </c>
      <c r="Q21" s="12">
        <v>500</v>
      </c>
      <c r="R21" s="12">
        <v>2375</v>
      </c>
    </row>
    <row r="22" spans="1:18" outlineLevel="2">
      <c r="A22" s="11" t="s">
        <v>31</v>
      </c>
      <c r="B22" s="11" t="s">
        <v>33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137.5</v>
      </c>
      <c r="J22" s="12">
        <v>75</v>
      </c>
      <c r="K22" s="12">
        <v>0</v>
      </c>
      <c r="L22" s="12">
        <v>62.5</v>
      </c>
      <c r="M22" s="12">
        <v>0</v>
      </c>
      <c r="N22" s="12">
        <v>0</v>
      </c>
      <c r="O22" s="12">
        <v>260</v>
      </c>
      <c r="P22" s="12">
        <v>36.25</v>
      </c>
      <c r="Q22" s="12">
        <v>0</v>
      </c>
      <c r="R22" s="12">
        <v>571.25</v>
      </c>
    </row>
    <row r="23" spans="1:18" outlineLevel="2">
      <c r="A23" s="11" t="s">
        <v>31</v>
      </c>
      <c r="B23" s="11" t="s">
        <v>33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875</v>
      </c>
      <c r="H23" s="12">
        <v>0</v>
      </c>
      <c r="I23" s="12">
        <v>156.25</v>
      </c>
      <c r="J23" s="12">
        <v>854.17</v>
      </c>
      <c r="K23" s="12">
        <v>0</v>
      </c>
      <c r="L23" s="12">
        <v>0</v>
      </c>
      <c r="M23" s="12">
        <v>0</v>
      </c>
      <c r="N23" s="12">
        <v>825</v>
      </c>
      <c r="O23" s="12">
        <v>0</v>
      </c>
      <c r="P23" s="12">
        <v>0</v>
      </c>
      <c r="Q23" s="12">
        <v>0</v>
      </c>
      <c r="R23" s="12">
        <v>2710.42</v>
      </c>
    </row>
    <row r="24" spans="1:18" outlineLevel="2">
      <c r="A24" s="11" t="s">
        <v>31</v>
      </c>
      <c r="B24" s="11" t="s">
        <v>33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931.21</v>
      </c>
      <c r="O24" s="12">
        <v>0</v>
      </c>
      <c r="P24" s="12">
        <v>0</v>
      </c>
      <c r="Q24" s="12">
        <v>0</v>
      </c>
      <c r="R24" s="12">
        <v>931.21</v>
      </c>
    </row>
    <row r="25" spans="1:18" outlineLevel="2">
      <c r="A25" s="11" t="s">
        <v>31</v>
      </c>
      <c r="B25" s="11" t="s">
        <v>33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476.65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494.81</v>
      </c>
      <c r="O25" s="12">
        <v>0</v>
      </c>
      <c r="P25" s="12">
        <v>0</v>
      </c>
      <c r="Q25" s="12">
        <v>0</v>
      </c>
      <c r="R25" s="12">
        <v>971.46</v>
      </c>
    </row>
    <row r="26" spans="1:18" outlineLevel="2">
      <c r="A26" s="11" t="s">
        <v>31</v>
      </c>
      <c r="B26" s="11" t="s">
        <v>33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156.91999999999999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156.91999999999999</v>
      </c>
    </row>
    <row r="27" spans="1:18" outlineLevel="2">
      <c r="A27" s="11" t="s">
        <v>31</v>
      </c>
      <c r="B27" s="11" t="s">
        <v>33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4462</v>
      </c>
      <c r="N27" s="12">
        <v>0</v>
      </c>
      <c r="O27" s="12">
        <v>0</v>
      </c>
      <c r="P27" s="12">
        <v>0</v>
      </c>
      <c r="Q27" s="12">
        <v>0</v>
      </c>
      <c r="R27" s="12">
        <v>4462</v>
      </c>
    </row>
    <row r="28" spans="1:18" outlineLevel="2">
      <c r="A28" s="11" t="s">
        <v>31</v>
      </c>
      <c r="B28" s="11" t="s">
        <v>33</v>
      </c>
      <c r="C28" s="11" t="s">
        <v>8</v>
      </c>
      <c r="D28" s="11" t="s">
        <v>54</v>
      </c>
      <c r="E28" s="11" t="s">
        <v>55</v>
      </c>
      <c r="F28" s="12">
        <v>162.58000000000001</v>
      </c>
      <c r="G28" s="12">
        <v>156.62</v>
      </c>
      <c r="H28" s="12">
        <v>170.97</v>
      </c>
      <c r="I28" s="12">
        <v>171.69</v>
      </c>
      <c r="J28" s="12">
        <v>171.97</v>
      </c>
      <c r="K28" s="12">
        <v>150.52000000000001</v>
      </c>
      <c r="L28" s="12">
        <v>140.46</v>
      </c>
      <c r="M28" s="12">
        <v>182.74</v>
      </c>
      <c r="N28" s="12">
        <v>268.05</v>
      </c>
      <c r="O28" s="12">
        <v>281.32</v>
      </c>
      <c r="P28" s="12">
        <v>298.25</v>
      </c>
      <c r="Q28" s="12">
        <v>281.51</v>
      </c>
      <c r="R28" s="12">
        <v>2436.6799999999998</v>
      </c>
    </row>
    <row r="29" spans="1:18" outlineLevel="2">
      <c r="A29" s="11" t="s">
        <v>31</v>
      </c>
      <c r="B29" s="11" t="s">
        <v>33</v>
      </c>
      <c r="C29" s="11" t="s">
        <v>8</v>
      </c>
      <c r="D29" s="11" t="s">
        <v>56</v>
      </c>
      <c r="E29" s="11" t="s">
        <v>57</v>
      </c>
      <c r="F29" s="12">
        <v>53.48</v>
      </c>
      <c r="G29" s="12">
        <v>97.15</v>
      </c>
      <c r="H29" s="12">
        <v>108.54</v>
      </c>
      <c r="I29" s="12">
        <v>136.55000000000001</v>
      </c>
      <c r="J29" s="12">
        <v>97.61</v>
      </c>
      <c r="K29" s="12">
        <v>93.92</v>
      </c>
      <c r="L29" s="12">
        <v>81.02</v>
      </c>
      <c r="M29" s="12">
        <v>95.98</v>
      </c>
      <c r="N29" s="12">
        <v>93.83</v>
      </c>
      <c r="O29" s="12">
        <v>51.27</v>
      </c>
      <c r="P29" s="12">
        <v>69.260000000000005</v>
      </c>
      <c r="Q29" s="12">
        <v>81.11</v>
      </c>
      <c r="R29" s="12">
        <v>1059.72</v>
      </c>
    </row>
    <row r="30" spans="1:18" outlineLevel="2">
      <c r="A30" s="11" t="s">
        <v>31</v>
      </c>
      <c r="B30" s="11" t="s">
        <v>33</v>
      </c>
      <c r="C30" s="11" t="s">
        <v>8</v>
      </c>
      <c r="D30" s="11" t="s">
        <v>58</v>
      </c>
      <c r="E30" s="11" t="s">
        <v>59</v>
      </c>
      <c r="F30" s="12">
        <v>2.11</v>
      </c>
      <c r="G30" s="12">
        <v>75.12</v>
      </c>
      <c r="H30" s="12">
        <v>1.96</v>
      </c>
      <c r="I30" s="12">
        <v>153.59</v>
      </c>
      <c r="J30" s="12">
        <v>4.84</v>
      </c>
      <c r="K30" s="12">
        <v>4.32</v>
      </c>
      <c r="L30" s="12">
        <v>4.66</v>
      </c>
      <c r="M30" s="12">
        <v>4.51</v>
      </c>
      <c r="N30" s="12">
        <v>2.5499999999999998</v>
      </c>
      <c r="O30" s="12">
        <v>1.85</v>
      </c>
      <c r="P30" s="12">
        <v>2.4700000000000002</v>
      </c>
      <c r="Q30" s="12">
        <v>4.17</v>
      </c>
      <c r="R30" s="12">
        <v>262.14999999999998</v>
      </c>
    </row>
    <row r="31" spans="1:18" outlineLevel="2">
      <c r="A31" s="11" t="s">
        <v>31</v>
      </c>
      <c r="B31" s="11" t="s">
        <v>33</v>
      </c>
      <c r="C31" s="11" t="s">
        <v>8</v>
      </c>
      <c r="D31" s="11" t="s">
        <v>60</v>
      </c>
      <c r="E31" s="11" t="s">
        <v>61</v>
      </c>
      <c r="F31" s="12">
        <v>300</v>
      </c>
      <c r="G31" s="12">
        <v>300</v>
      </c>
      <c r="H31" s="12">
        <v>300</v>
      </c>
      <c r="I31" s="12">
        <v>300</v>
      </c>
      <c r="J31" s="12">
        <v>300</v>
      </c>
      <c r="K31" s="12">
        <v>300</v>
      </c>
      <c r="L31" s="12">
        <v>300</v>
      </c>
      <c r="M31" s="12">
        <v>300</v>
      </c>
      <c r="N31" s="12">
        <v>300</v>
      </c>
      <c r="O31" s="12">
        <v>300</v>
      </c>
      <c r="P31" s="12">
        <v>300</v>
      </c>
      <c r="Q31" s="12">
        <v>300</v>
      </c>
      <c r="R31" s="12">
        <v>3600</v>
      </c>
    </row>
    <row r="32" spans="1:18" outlineLevel="2">
      <c r="A32" s="11" t="s">
        <v>31</v>
      </c>
      <c r="B32" s="11" t="s">
        <v>33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334.54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334.54</v>
      </c>
    </row>
    <row r="33" spans="1:18" outlineLevel="1">
      <c r="A33" s="17" t="s">
        <v>31</v>
      </c>
      <c r="B33" s="17" t="s">
        <v>64</v>
      </c>
      <c r="F33" s="18">
        <f t="shared" ref="F33:R33" si="1">SUBTOTAL(9, F18:F32)</f>
        <v>504.17</v>
      </c>
      <c r="G33" s="18">
        <f t="shared" si="1"/>
        <v>1425.63</v>
      </c>
      <c r="H33" s="18">
        <f t="shared" si="1"/>
        <v>-470.63999999999987</v>
      </c>
      <c r="I33" s="18">
        <f t="shared" si="1"/>
        <v>862.55</v>
      </c>
      <c r="J33" s="18">
        <f t="shared" si="1"/>
        <v>1071.9900000000002</v>
      </c>
      <c r="K33" s="18">
        <f t="shared" si="1"/>
        <v>-516.54999999999995</v>
      </c>
      <c r="L33" s="18">
        <f t="shared" si="1"/>
        <v>230.21999999999991</v>
      </c>
      <c r="M33" s="18">
        <f t="shared" si="1"/>
        <v>4249.6100000000006</v>
      </c>
      <c r="N33" s="18">
        <f t="shared" si="1"/>
        <v>1902.6599999999999</v>
      </c>
      <c r="O33" s="18">
        <f t="shared" si="1"/>
        <v>-184.05000000000007</v>
      </c>
      <c r="P33" s="18">
        <f t="shared" si="1"/>
        <v>-274.97000000000003</v>
      </c>
      <c r="Q33" s="18">
        <f t="shared" si="1"/>
        <v>12.250000000000057</v>
      </c>
      <c r="R33" s="18">
        <f t="shared" si="1"/>
        <v>8812.8700000000026</v>
      </c>
    </row>
    <row r="34" spans="1:18">
      <c r="A34" s="17" t="s">
        <v>65</v>
      </c>
      <c r="B34" s="17"/>
      <c r="F34" s="18">
        <f t="shared" ref="F34:R34" si="2">SUBTOTAL(9, F16:F33)</f>
        <v>-2594.2399999999998</v>
      </c>
      <c r="G34" s="18">
        <f t="shared" si="2"/>
        <v>-2280.1900000000005</v>
      </c>
      <c r="H34" s="18">
        <f t="shared" si="2"/>
        <v>-6095.619999999999</v>
      </c>
      <c r="I34" s="18">
        <f t="shared" si="2"/>
        <v>-4103.5</v>
      </c>
      <c r="J34" s="18">
        <f t="shared" si="2"/>
        <v>-2739.34</v>
      </c>
      <c r="K34" s="18">
        <f t="shared" si="2"/>
        <v>-5290.2599999999993</v>
      </c>
      <c r="L34" s="18">
        <f t="shared" si="2"/>
        <v>-5625.74</v>
      </c>
      <c r="M34" s="18">
        <f t="shared" si="2"/>
        <v>-1326.3399999999997</v>
      </c>
      <c r="N34" s="18">
        <f t="shared" si="2"/>
        <v>-3257.1</v>
      </c>
      <c r="O34" s="18">
        <f t="shared" si="2"/>
        <v>-5218.09</v>
      </c>
      <c r="P34" s="18">
        <f t="shared" si="2"/>
        <v>-7050.579999999999</v>
      </c>
      <c r="Q34" s="18">
        <f t="shared" si="2"/>
        <v>-7564.06</v>
      </c>
      <c r="R34" s="18">
        <f t="shared" si="2"/>
        <v>-53145.06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66</v>
      </c>
    </row>
    <row r="8" spans="1:9">
      <c r="B8" s="22" t="s">
        <v>67</v>
      </c>
    </row>
    <row r="9" spans="1:9">
      <c r="C9" s="22" t="s">
        <v>68</v>
      </c>
      <c r="D9" s="22" t="s">
        <v>69</v>
      </c>
    </row>
    <row r="10" spans="1:9">
      <c r="C10" s="22" t="s">
        <v>70</v>
      </c>
      <c r="D10" s="22" t="s">
        <v>71</v>
      </c>
    </row>
    <row r="11" spans="1:9">
      <c r="C11" s="22" t="s">
        <v>72</v>
      </c>
      <c r="D11" s="22" t="s">
        <v>73</v>
      </c>
    </row>
    <row r="12" spans="1:9">
      <c r="C12" s="22" t="s">
        <v>74</v>
      </c>
      <c r="D12" s="22" t="s">
        <v>75</v>
      </c>
    </row>
    <row r="13" spans="1:9">
      <c r="C13" s="22" t="s">
        <v>76</v>
      </c>
      <c r="D13" s="22" t="s">
        <v>77</v>
      </c>
    </row>
    <row r="14" spans="1:9">
      <c r="B14" s="22" t="s">
        <v>78</v>
      </c>
    </row>
    <row r="15" spans="1:9">
      <c r="C15" s="22" t="s">
        <v>79</v>
      </c>
      <c r="D15" s="22" t="s">
        <v>80</v>
      </c>
    </row>
    <row r="16" spans="1:9">
      <c r="C16" s="22" t="s">
        <v>81</v>
      </c>
      <c r="D16" s="22" t="s">
        <v>82</v>
      </c>
    </row>
    <row r="17" spans="1:4">
      <c r="C17" s="22" t="s">
        <v>83</v>
      </c>
      <c r="D17" s="22" t="s">
        <v>84</v>
      </c>
    </row>
    <row r="18" spans="1:4">
      <c r="A18" s="21" t="s">
        <v>85</v>
      </c>
    </row>
    <row r="19" spans="1:4">
      <c r="B19" s="22" t="s">
        <v>86</v>
      </c>
    </row>
    <row r="20" spans="1:4">
      <c r="A20" s="21" t="s">
        <v>87</v>
      </c>
    </row>
    <row r="21" spans="1:4">
      <c r="B21" s="22" t="s">
        <v>88</v>
      </c>
    </row>
    <row r="22" spans="1:4">
      <c r="C22" s="22" t="s">
        <v>89</v>
      </c>
      <c r="D22" s="22" t="s">
        <v>90</v>
      </c>
    </row>
    <row r="23" spans="1:4">
      <c r="C23" s="22" t="s">
        <v>91</v>
      </c>
      <c r="D23" s="22" t="s">
        <v>92</v>
      </c>
    </row>
    <row r="24" spans="1:4">
      <c r="C24" s="22" t="s">
        <v>93</v>
      </c>
      <c r="D24" s="22" t="s">
        <v>94</v>
      </c>
    </row>
    <row r="25" spans="1:4">
      <c r="C25" s="22" t="s">
        <v>95</v>
      </c>
      <c r="D25" s="22" t="s">
        <v>96</v>
      </c>
    </row>
    <row r="26" spans="1:4">
      <c r="A26" s="21" t="s">
        <v>97</v>
      </c>
    </row>
    <row r="27" spans="1:4">
      <c r="C27" s="22" t="s">
        <v>98</v>
      </c>
      <c r="D27" s="22" t="s">
        <v>99</v>
      </c>
    </row>
    <row r="28" spans="1:4">
      <c r="A28" s="21" t="s">
        <v>100</v>
      </c>
    </row>
    <row r="29" spans="1:4">
      <c r="C29" s="22" t="s">
        <v>101</v>
      </c>
      <c r="D29" s="22" t="s">
        <v>102</v>
      </c>
    </row>
    <row r="30" spans="1:4">
      <c r="C30" s="22" t="s">
        <v>103</v>
      </c>
      <c r="D30" s="22" t="s">
        <v>104</v>
      </c>
    </row>
    <row r="31" spans="1:4">
      <c r="C31" s="22" t="s">
        <v>105</v>
      </c>
      <c r="D31" s="22" t="s">
        <v>106</v>
      </c>
    </row>
    <row r="32" spans="1:4">
      <c r="C32" s="22" t="s">
        <v>107</v>
      </c>
      <c r="D32" s="22" t="s">
        <v>108</v>
      </c>
    </row>
    <row r="33" spans="1:4">
      <c r="C33" s="22" t="s">
        <v>109</v>
      </c>
      <c r="D33" s="22" t="s">
        <v>110</v>
      </c>
    </row>
    <row r="34" spans="1:4">
      <c r="C34" s="22" t="s">
        <v>111</v>
      </c>
      <c r="D34" s="22" t="s">
        <v>112</v>
      </c>
    </row>
    <row r="35" spans="1:4">
      <c r="A35" s="21" t="s">
        <v>113</v>
      </c>
    </row>
    <row r="36" spans="1:4">
      <c r="C36" s="22" t="s">
        <v>114</v>
      </c>
      <c r="D36" s="22" t="s">
        <v>115</v>
      </c>
    </row>
    <row r="37" spans="1:4">
      <c r="C37" s="22" t="s">
        <v>116</v>
      </c>
      <c r="D37" s="22" t="s">
        <v>117</v>
      </c>
    </row>
    <row r="38" spans="1:4">
      <c r="C38" s="22" t="s">
        <v>118</v>
      </c>
      <c r="D38" s="22" t="s">
        <v>119</v>
      </c>
    </row>
    <row r="39" spans="1:4">
      <c r="C39" s="22" t="s">
        <v>120</v>
      </c>
      <c r="D39" s="22" t="s">
        <v>117</v>
      </c>
    </row>
    <row r="40" spans="1:4">
      <c r="A40" s="21" t="s">
        <v>121</v>
      </c>
    </row>
    <row r="41" spans="1:4">
      <c r="C41" s="22" t="s">
        <v>122</v>
      </c>
      <c r="D41" s="22" t="s">
        <v>123</v>
      </c>
    </row>
    <row r="42" spans="1:4">
      <c r="C42" s="22" t="s">
        <v>124</v>
      </c>
      <c r="D42" s="22" t="s">
        <v>123</v>
      </c>
    </row>
    <row r="43" spans="1:4">
      <c r="C43" s="22" t="s">
        <v>125</v>
      </c>
      <c r="D43" s="22" t="s">
        <v>126</v>
      </c>
    </row>
    <row r="44" spans="1:4">
      <c r="A44" s="21" t="s">
        <v>127</v>
      </c>
    </row>
    <row r="45" spans="1:4">
      <c r="C45" s="22" t="s">
        <v>128</v>
      </c>
      <c r="D45" s="22" t="s">
        <v>129</v>
      </c>
    </row>
    <row r="46" spans="1:4">
      <c r="C46" s="22" t="s">
        <v>130</v>
      </c>
      <c r="D46" s="22" t="s">
        <v>129</v>
      </c>
    </row>
    <row r="47" spans="1:4">
      <c r="C47" s="22" t="s">
        <v>131</v>
      </c>
      <c r="D47" s="22" t="s">
        <v>132</v>
      </c>
    </row>
    <row r="48" spans="1:4">
      <c r="C48" s="22" t="s">
        <v>133</v>
      </c>
      <c r="D48" s="22" t="s">
        <v>134</v>
      </c>
    </row>
    <row r="49" spans="3:4">
      <c r="C49" s="22" t="s">
        <v>135</v>
      </c>
      <c r="D49" s="22" t="s">
        <v>136</v>
      </c>
    </row>
    <row r="50" spans="3:4">
      <c r="C50" s="22" t="s">
        <v>8</v>
      </c>
      <c r="D50" s="22" t="s">
        <v>8</v>
      </c>
    </row>
    <row r="51" spans="3:4">
      <c r="C51" s="22" t="s">
        <v>137</v>
      </c>
      <c r="D51" s="22" t="s">
        <v>138</v>
      </c>
    </row>
    <row r="52" spans="3:4">
      <c r="C52" s="22" t="s">
        <v>139</v>
      </c>
      <c r="D52" s="22" t="s">
        <v>140</v>
      </c>
    </row>
    <row r="53" spans="3:4">
      <c r="C53" s="22" t="s">
        <v>141</v>
      </c>
      <c r="D53" s="22" t="s">
        <v>117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2022-05-20T18:07:54Z</dcterms:created>
  <dcterms:modified xsi:type="dcterms:W3CDTF">2022-05-20T18:08:42Z</dcterms:modified>
</cp:coreProperties>
</file>