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R21" i="1"/>
  <c r="R22" i="1" s="1"/>
  <c r="Q21" i="1"/>
  <c r="Q22" i="1" s="1"/>
  <c r="P21" i="1"/>
  <c r="P22" i="1" s="1"/>
  <c r="O21" i="1"/>
  <c r="O22" i="1" s="1"/>
  <c r="N21" i="1"/>
  <c r="N22" i="1" s="1"/>
  <c r="M21" i="1"/>
  <c r="L21" i="1"/>
  <c r="K21" i="1"/>
  <c r="J21" i="1"/>
  <c r="I21" i="1"/>
  <c r="H21" i="1"/>
  <c r="G21" i="1"/>
  <c r="F21" i="1"/>
</calcChain>
</file>

<file path=xl/sharedStrings.xml><?xml version="1.0" encoding="utf-8"?>
<sst xmlns="http://schemas.openxmlformats.org/spreadsheetml/2006/main" count="165" uniqueCount="122">
  <si>
    <t>Summarized Operations Trends</t>
  </si>
  <si>
    <t>May 20, 2022</t>
  </si>
  <si>
    <t>11:51:51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</si>
  <si>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</si>
  <si>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</si>
  <si>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</si>
  <si>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</si>
  <si>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</si>
  <si>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</si>
  <si>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</si>
  <si>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</si>
  <si>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</si>
  <si>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</si>
  <si>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</si>
  <si>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</si>
  <si>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</si>
  <si>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</si>
  <si>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</si>
  <si>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</si>
  <si>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</si>
  <si>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</si>
  <si>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</si>
  <si>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</si>
  <si>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</si>
  <si>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</si>
  <si>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</si>
  <si>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9910.1150</t>
  </si>
  <si>
    <t>LEASE MAINTENANCE</t>
  </si>
  <si>
    <t>9910.1180</t>
  </si>
  <si>
    <t>ROAD &amp; LEASE MAINTENANCE</t>
  </si>
  <si>
    <t>9910.1240</t>
  </si>
  <si>
    <t>EQUIPMENT MAINTENANCE &amp; REPAIRS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</si>
  <si>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</si>
  <si>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</si>
  <si>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</si>
  <si>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</si>
  <si>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</si>
  <si>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</si>
  <si>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</si>
  <si>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</si>
  <si>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</si>
  <si>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</si>
  <si>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</si>
  <si>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</si>
  <si>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</si>
  <si>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</si>
  <si>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</si>
  <si>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</si>
  <si>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</si>
  <si>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</si>
  <si>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</si>
  <si>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</si>
  <si>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</si>
  <si>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</si>
  <si>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</si>
  <si>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</si>
  <si>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</si>
  <si>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</si>
  <si>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</si>
  <si>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</si>
  <si>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</si>
  <si>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</si>
  <si>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</si>
  <si>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</si>
  <si>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</si>
  <si>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</si>
  <si>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</si>
  <si>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</si>
  <si>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</si>
  <si>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</si>
  <si>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</si>
  <si>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</si>
  <si>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</si>
  <si>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</si>
  <si>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</si>
  <si>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</si>
  <si>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</si>
  <si>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</si>
  <si>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</si>
  <si>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3D16-35-2D6-1-7-11 (10214)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</si>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</sst>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R33" sqref="R33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135</v>
      </c>
      <c r="I12" s="12">
        <v>112.5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247.5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62.5</v>
      </c>
      <c r="J13" s="12">
        <v>0</v>
      </c>
      <c r="K13" s="12">
        <v>0</v>
      </c>
      <c r="L13" s="12">
        <v>125</v>
      </c>
      <c r="M13" s="12">
        <v>0</v>
      </c>
      <c r="N13" s="12">
        <v>0</v>
      </c>
      <c r="O13" s="12">
        <v>1660</v>
      </c>
      <c r="P13" s="12">
        <v>580</v>
      </c>
      <c r="Q13" s="12">
        <v>310.66000000000003</v>
      </c>
      <c r="R13" s="12">
        <v>2738.16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185.5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99.99</v>
      </c>
      <c r="N15" s="12">
        <v>0</v>
      </c>
      <c r="O15" s="12">
        <v>0</v>
      </c>
      <c r="P15" s="12">
        <v>0</v>
      </c>
      <c r="Q15" s="12">
        <v>0</v>
      </c>
      <c r="R15" s="12">
        <v>99.99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3000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3000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206.86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206.86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37.65</v>
      </c>
      <c r="G18" s="12">
        <v>99.86</v>
      </c>
      <c r="H18" s="12">
        <v>211.38</v>
      </c>
      <c r="I18" s="12">
        <v>215.9</v>
      </c>
      <c r="J18" s="12">
        <v>199.19</v>
      </c>
      <c r="K18" s="12">
        <v>122.92</v>
      </c>
      <c r="L18" s="12">
        <v>228.14</v>
      </c>
      <c r="M18" s="12">
        <v>220.67</v>
      </c>
      <c r="N18" s="12">
        <v>277.99</v>
      </c>
      <c r="O18" s="12">
        <v>276.22000000000003</v>
      </c>
      <c r="P18" s="12">
        <v>263.70999999999998</v>
      </c>
      <c r="Q18" s="12">
        <v>284.14</v>
      </c>
      <c r="R18" s="12">
        <v>2437.77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93.09</v>
      </c>
      <c r="H19" s="12">
        <v>0</v>
      </c>
      <c r="I19" s="12">
        <v>37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130.09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334.54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334.54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37.65</v>
      </c>
      <c r="G21" s="14">
        <f t="shared" si="0"/>
        <v>192.95</v>
      </c>
      <c r="H21" s="14">
        <f t="shared" si="0"/>
        <v>346.38</v>
      </c>
      <c r="I21" s="14">
        <f t="shared" si="0"/>
        <v>3773.04</v>
      </c>
      <c r="J21" s="14">
        <f t="shared" si="0"/>
        <v>406.05</v>
      </c>
      <c r="K21" s="14">
        <f t="shared" si="0"/>
        <v>326.44</v>
      </c>
      <c r="L21" s="14">
        <f t="shared" si="0"/>
        <v>364.79999999999995</v>
      </c>
      <c r="M21" s="14">
        <f t="shared" si="0"/>
        <v>320.65999999999997</v>
      </c>
      <c r="N21" s="14">
        <f t="shared" si="0"/>
        <v>277.99</v>
      </c>
      <c r="O21" s="14">
        <f t="shared" si="0"/>
        <v>1947.88</v>
      </c>
      <c r="P21" s="14">
        <f t="shared" si="0"/>
        <v>843.71</v>
      </c>
      <c r="Q21" s="14">
        <f t="shared" si="0"/>
        <v>594.79999999999995</v>
      </c>
      <c r="R21" s="14">
        <f t="shared" si="0"/>
        <v>9432.35</v>
      </c>
    </row>
    <row r="22" spans="1:18">
      <c r="A22" s="13" t="s">
        <v>45</v>
      </c>
      <c r="B22" s="13"/>
      <c r="F22" s="14">
        <f t="shared" ref="F22:R22" si="1">SUBTOTAL(9, F10:F21)</f>
        <v>37.65</v>
      </c>
      <c r="G22" s="14">
        <f t="shared" si="1"/>
        <v>192.95</v>
      </c>
      <c r="H22" s="14">
        <f t="shared" si="1"/>
        <v>346.38</v>
      </c>
      <c r="I22" s="14">
        <f t="shared" si="1"/>
        <v>3773.04</v>
      </c>
      <c r="J22" s="14">
        <f t="shared" si="1"/>
        <v>406.05</v>
      </c>
      <c r="K22" s="14">
        <f t="shared" si="1"/>
        <v>326.44</v>
      </c>
      <c r="L22" s="14">
        <f t="shared" si="1"/>
        <v>364.79999999999995</v>
      </c>
      <c r="M22" s="14">
        <f t="shared" si="1"/>
        <v>320.65999999999997</v>
      </c>
      <c r="N22" s="14">
        <f t="shared" si="1"/>
        <v>277.99</v>
      </c>
      <c r="O22" s="14">
        <f t="shared" si="1"/>
        <v>1947.88</v>
      </c>
      <c r="P22" s="14">
        <f t="shared" si="1"/>
        <v>843.71</v>
      </c>
      <c r="Q22" s="14">
        <f t="shared" si="1"/>
        <v>594.79999999999995</v>
      </c>
      <c r="R22" s="14">
        <f t="shared" si="1"/>
        <v>9432.35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C29" s="18" t="s">
        <v>81</v>
      </c>
      <c r="D29" s="18" t="s">
        <v>82</v>
      </c>
    </row>
    <row r="30" spans="1:4">
      <c r="C30" s="18" t="s">
        <v>83</v>
      </c>
      <c r="D30" s="18" t="s">
        <v>84</v>
      </c>
    </row>
    <row r="31" spans="1:4">
      <c r="C31" s="18" t="s">
        <v>85</v>
      </c>
      <c r="D31" s="18" t="s">
        <v>86</v>
      </c>
    </row>
    <row r="32" spans="1:4">
      <c r="C32" s="18" t="s">
        <v>87</v>
      </c>
      <c r="D32" s="18" t="s">
        <v>88</v>
      </c>
    </row>
    <row r="33" spans="1:4">
      <c r="C33" s="18" t="s">
        <v>89</v>
      </c>
      <c r="D33" s="18" t="s">
        <v>90</v>
      </c>
    </row>
    <row r="34" spans="1:4">
      <c r="C34" s="18" t="s">
        <v>91</v>
      </c>
      <c r="D34" s="18" t="s">
        <v>92</v>
      </c>
    </row>
    <row r="35" spans="1:4">
      <c r="A35" s="17" t="s">
        <v>93</v>
      </c>
    </row>
    <row r="36" spans="1:4">
      <c r="C36" s="18" t="s">
        <v>94</v>
      </c>
      <c r="D36" s="18" t="s">
        <v>95</v>
      </c>
    </row>
    <row r="37" spans="1:4">
      <c r="C37" s="18" t="s">
        <v>96</v>
      </c>
      <c r="D37" s="18" t="s">
        <v>97</v>
      </c>
    </row>
    <row r="38" spans="1:4">
      <c r="C38" s="18" t="s">
        <v>98</v>
      </c>
      <c r="D38" s="18" t="s">
        <v>99</v>
      </c>
    </row>
    <row r="39" spans="1:4">
      <c r="C39" s="18" t="s">
        <v>100</v>
      </c>
      <c r="D39" s="18" t="s">
        <v>97</v>
      </c>
    </row>
    <row r="40" spans="1:4">
      <c r="A40" s="17" t="s">
        <v>101</v>
      </c>
    </row>
    <row r="41" spans="1:4">
      <c r="C41" s="18" t="s">
        <v>102</v>
      </c>
      <c r="D41" s="18" t="s">
        <v>103</v>
      </c>
    </row>
    <row r="42" spans="1:4">
      <c r="C42" s="18" t="s">
        <v>104</v>
      </c>
      <c r="D42" s="18" t="s">
        <v>103</v>
      </c>
    </row>
    <row r="43" spans="1:4">
      <c r="C43" s="18" t="s">
        <v>105</v>
      </c>
      <c r="D43" s="18" t="s">
        <v>106</v>
      </c>
    </row>
    <row r="44" spans="1:4">
      <c r="A44" s="17" t="s">
        <v>107</v>
      </c>
    </row>
    <row r="45" spans="1:4">
      <c r="C45" s="18" t="s">
        <v>108</v>
      </c>
      <c r="D45" s="18" t="s">
        <v>109</v>
      </c>
    </row>
    <row r="46" spans="1:4">
      <c r="C46" s="18" t="s">
        <v>110</v>
      </c>
      <c r="D46" s="18" t="s">
        <v>109</v>
      </c>
    </row>
    <row r="47" spans="1:4">
      <c r="C47" s="18" t="s">
        <v>111</v>
      </c>
      <c r="D47" s="18" t="s">
        <v>112</v>
      </c>
    </row>
    <row r="48" spans="1:4">
      <c r="C48" s="18" t="s">
        <v>113</v>
      </c>
      <c r="D48" s="18" t="s">
        <v>114</v>
      </c>
    </row>
    <row r="49" spans="3:4">
      <c r="C49" s="18" t="s">
        <v>115</v>
      </c>
      <c r="D49" s="18" t="s">
        <v>116</v>
      </c>
    </row>
    <row r="50" spans="3:4">
      <c r="C50" s="18" t="s">
        <v>8</v>
      </c>
      <c r="D50" s="18" t="s">
        <v>8</v>
      </c>
    </row>
    <row r="51" spans="3:4">
      <c r="C51" s="18" t="s">
        <v>117</v>
      </c>
      <c r="D51" s="18" t="s">
        <v>118</v>
      </c>
    </row>
    <row r="52" spans="3:4">
      <c r="C52" s="18" t="s">
        <v>119</v>
      </c>
      <c r="D52" s="18" t="s">
        <v>120</v>
      </c>
    </row>
    <row r="53" spans="3:4">
      <c r="C53" s="18" t="s">
        <v>121</v>
      </c>
      <c r="D53" s="18" t="s">
        <v>97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2022-05-20T17:52:15Z</dcterms:created>
  <dcterms:modified xsi:type="dcterms:W3CDTF">2022-05-20T17:52:33Z</dcterms:modified>
</cp:coreProperties>
</file>