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O53" i="1" l="1"/>
  <c r="K53" i="1"/>
  <c r="G53" i="1"/>
  <c r="R52" i="1"/>
  <c r="Q52" i="1"/>
  <c r="P52" i="1"/>
  <c r="P53" i="1" s="1"/>
  <c r="O52" i="1"/>
  <c r="N52" i="1"/>
  <c r="M52" i="1"/>
  <c r="L52" i="1"/>
  <c r="L53" i="1" s="1"/>
  <c r="K52" i="1"/>
  <c r="J52" i="1"/>
  <c r="I52" i="1"/>
  <c r="H52" i="1"/>
  <c r="H53" i="1" s="1"/>
  <c r="G52" i="1"/>
  <c r="F52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R17" i="1"/>
  <c r="R53" i="1" s="1"/>
  <c r="Q17" i="1"/>
  <c r="Q53" i="1" s="1"/>
  <c r="P17" i="1"/>
  <c r="O17" i="1"/>
  <c r="N17" i="1"/>
  <c r="N53" i="1" s="1"/>
  <c r="M17" i="1"/>
  <c r="M53" i="1" s="1"/>
  <c r="L17" i="1"/>
  <c r="K17" i="1"/>
  <c r="J17" i="1"/>
  <c r="J53" i="1" s="1"/>
  <c r="I17" i="1"/>
  <c r="I53" i="1" s="1"/>
  <c r="H17" i="1"/>
  <c r="G17" i="1"/>
  <c r="F17" i="1"/>
  <c r="F53" i="1" s="1"/>
</calcChain>
</file>

<file path=xl/sharedStrings.xml><?xml version="1.0" encoding="utf-8"?>
<sst xmlns="http://schemas.openxmlformats.org/spreadsheetml/2006/main" count="314" uniqueCount="180">
  <si>
    <t>Summarized Operations Trends</t>
  </si>
  <si>
    <t>Apr 28, 2022</t>
  </si>
  <si>
    <t>04:14:14 PM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</si>
  <si>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</si>
  <si>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</si>
  <si>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</si>
  <si>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</si>
  <si>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</si>
  <si>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</si>
  <si>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</si>
  <si>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</si>
  <si>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</si>
  <si>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</si>
  <si>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</si>
  <si>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</si>
  <si>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</si>
  <si>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</si>
  <si>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</si>
  <si>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</si>
  <si>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</si>
  <si>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</si>
  <si>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</si>
  <si>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</si>
  <si>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</si>
  <si>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</si>
  <si>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</si>
  <si>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</si>
  <si>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</si>
  <si>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</si>
  <si>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</si>
  <si>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</si>
  <si>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</si>
  <si>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</si>
  <si>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</si>
  <si>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9810.7815</t>
  </si>
  <si>
    <t>FREEHOLD PROD TAX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</si>
  <si>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</si>
  <si>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</si>
  <si>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</si>
  <si>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</si>
  <si>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</si>
  <si>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</si>
  <si>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</si>
  <si>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</si>
  <si>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</si>
  <si>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</si>
  <si>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</si>
  <si>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</si>
  <si>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</si>
  <si>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</si>
  <si>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</si>
  <si>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</si>
  <si>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</si>
  <si>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</si>
  <si>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</si>
  <si>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</si>
  <si>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</si>
  <si>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</si>
  <si>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</si>
  <si>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</si>
  <si>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</si>
  <si>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</si>
  <si>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</si>
  <si>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</si>
  <si>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</si>
  <si>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</si>
  <si>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</si>
  <si>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</si>
  <si>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</si>
  <si>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</si>
  <si>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</si>
  <si>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</si>
  <si>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</si>
  <si>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</si>
  <si>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</si>
  <si>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</si>
  <si>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</si>
  <si>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</si>
  <si>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</si>
  <si>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</si>
  <si>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</si>
  <si>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</si>
  <si>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</si>
  <si>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</si>
  <si>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9910.1630</t>
  </si>
  <si>
    <t>TRUCKING - WATER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</si>
  <si>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</si>
  <si>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</si>
  <si>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</si>
  <si>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</si>
  <si>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</si>
  <si>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</si>
  <si>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</si>
  <si>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</si>
  <si>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</si>
  <si>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</si>
  <si>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</si>
  <si>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</si>
  <si>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</si>
  <si>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</si>
  <si>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</si>
  <si>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</si>
  <si>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</si>
  <si>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</si>
  <si>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</si>
  <si>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</si>
  <si>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</si>
  <si>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</si>
  <si>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</si>
  <si>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</si>
  <si>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</si>
  <si>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</si>
  <si>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</si>
  <si>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</si>
  <si>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</si>
  <si>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</si>
  <si>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</si>
  <si>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</si>
  <si>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</si>
  <si>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</si>
  <si>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</si>
  <si>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</si>
  <si>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</si>
  <si>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</si>
  <si>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</si>
  <si>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</si>
  <si>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</si>
  <si>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</si>
  <si>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</si>
  <si>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</si>
  <si>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</si>
  <si>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</si>
  <si>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</si>
  <si>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</si>
  <si>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</si>
  <si>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</si>
  <si>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</si>
  <si>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MIDALE 5-1-7-11 (10014)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</si>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</sst>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tabSelected="1" workbookViewId="0">
      <pane ySplit="10" topLeftCell="A11" activePane="bottomLeft" state="frozen"/>
      <selection pane="bottomLeft" activeCell="A56" sqref="A56"/>
    </sheetView>
  </sheetViews>
  <sheetFormatPr defaultRowHeight="15.05" outlineLevelRow="2"/>
  <cols>
    <col min="1" max="1" width="26.21875" bestFit="1" customWidth="1"/>
    <col min="2" max="2" width="18.88671875" bestFit="1" customWidth="1"/>
    <col min="3" max="3" width="5.88671875" bestFit="1" customWidth="1"/>
    <col min="4" max="4" width="7.33203125" bestFit="1" customWidth="1"/>
    <col min="5" max="5" width="30.44140625" bestFit="1" customWidth="1"/>
    <col min="6" max="17" width="8.5546875" bestFit="1" customWidth="1"/>
    <col min="18" max="18" width="6.6640625" bestFit="1" customWidth="1"/>
  </cols>
  <sheetData>
    <row r="1" spans="1:18" ht="11.95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-28.2</v>
      </c>
      <c r="G11" s="12">
        <v>-49.8</v>
      </c>
      <c r="H11" s="12">
        <v>-36.4</v>
      </c>
      <c r="I11" s="12">
        <v>-30.5</v>
      </c>
      <c r="J11" s="12">
        <v>-19.8</v>
      </c>
      <c r="K11" s="12">
        <v>-37.700000000000003</v>
      </c>
      <c r="L11" s="12">
        <v>-20.3</v>
      </c>
      <c r="M11" s="12">
        <v>-33.4</v>
      </c>
      <c r="N11" s="12">
        <v>0</v>
      </c>
      <c r="O11" s="12">
        <v>-34.700000000000003</v>
      </c>
      <c r="P11" s="12">
        <v>-24.3</v>
      </c>
      <c r="Q11" s="12">
        <v>-10.9</v>
      </c>
      <c r="R11" s="12">
        <v>-326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-177.4589</v>
      </c>
      <c r="G12" s="14">
        <v>-313.38490000000002</v>
      </c>
      <c r="H12" s="14">
        <v>-229.06049999999999</v>
      </c>
      <c r="I12" s="14">
        <v>-191.9325</v>
      </c>
      <c r="J12" s="14">
        <v>-124.5988</v>
      </c>
      <c r="K12" s="14">
        <v>-237.24119999999999</v>
      </c>
      <c r="L12" s="14">
        <v>-127.7453</v>
      </c>
      <c r="M12" s="14">
        <v>-210.18190000000001</v>
      </c>
      <c r="N12" s="14">
        <v>0</v>
      </c>
      <c r="O12" s="14">
        <v>-218.36259999999999</v>
      </c>
      <c r="P12" s="14">
        <v>-152.91669999999999</v>
      </c>
      <c r="Q12" s="14">
        <v>-68.592280000000002</v>
      </c>
      <c r="R12" s="14">
        <v>-2051.4755799999998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-0.90967739999999997</v>
      </c>
      <c r="G13" s="12">
        <v>-1.66</v>
      </c>
      <c r="H13" s="12">
        <v>-1.174194</v>
      </c>
      <c r="I13" s="12">
        <v>-1.016667</v>
      </c>
      <c r="J13" s="12">
        <v>-0.63870970000000005</v>
      </c>
      <c r="K13" s="12">
        <v>-1.216129</v>
      </c>
      <c r="L13" s="12">
        <v>-0.67666669999999995</v>
      </c>
      <c r="M13" s="12">
        <v>-1.0774189999999999</v>
      </c>
      <c r="N13" s="12">
        <v>0</v>
      </c>
      <c r="O13" s="12">
        <v>-1.1193550000000001</v>
      </c>
      <c r="P13" s="12">
        <v>-0.78387099999999998</v>
      </c>
      <c r="Q13" s="12">
        <v>-0.38928570000000001</v>
      </c>
      <c r="R13" s="12">
        <v>-0.89315069999999996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-5.7244809999999999</v>
      </c>
      <c r="G14" s="14">
        <v>-10.446160000000001</v>
      </c>
      <c r="H14" s="14">
        <v>-7.3890479999999998</v>
      </c>
      <c r="I14" s="14">
        <v>-6.3977500000000003</v>
      </c>
      <c r="J14" s="14">
        <v>-4.0193159999999999</v>
      </c>
      <c r="K14" s="14">
        <v>-7.6529420000000004</v>
      </c>
      <c r="L14" s="14">
        <v>-4.2581769999999999</v>
      </c>
      <c r="M14" s="14">
        <v>-6.7800609999999999</v>
      </c>
      <c r="N14" s="14">
        <v>0</v>
      </c>
      <c r="O14" s="14">
        <v>-7.0439550000000004</v>
      </c>
      <c r="P14" s="14">
        <v>-4.9327969999999999</v>
      </c>
      <c r="Q14" s="14">
        <v>-2.4497239999999998</v>
      </c>
      <c r="R14" s="14">
        <v>-5.6204809999999998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436.0496</v>
      </c>
      <c r="G15" s="16">
        <v>434.60939999999999</v>
      </c>
      <c r="H15" s="16">
        <v>434.83269999999999</v>
      </c>
      <c r="I15" s="16">
        <v>483.65570000000002</v>
      </c>
      <c r="J15" s="16">
        <v>496.95299999999997</v>
      </c>
      <c r="K15" s="16">
        <v>473.32150000000001</v>
      </c>
      <c r="L15" s="16">
        <v>494.65170000000001</v>
      </c>
      <c r="M15" s="16">
        <v>575.70809999999994</v>
      </c>
      <c r="N15" s="16">
        <v>0</v>
      </c>
      <c r="O15" s="16">
        <v>493.42509999999999</v>
      </c>
      <c r="P15" s="16">
        <v>560.13909999999998</v>
      </c>
      <c r="Q15" s="16">
        <v>661.10180000000003</v>
      </c>
      <c r="R15" s="16">
        <v>488.99619999999999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-12296.6</v>
      </c>
      <c r="G16" s="12">
        <v>-21643.55</v>
      </c>
      <c r="H16" s="12">
        <v>-15827.91</v>
      </c>
      <c r="I16" s="12">
        <v>-14751.5</v>
      </c>
      <c r="J16" s="12">
        <v>-9839.67</v>
      </c>
      <c r="K16" s="12">
        <v>-17844.22</v>
      </c>
      <c r="L16" s="12">
        <v>-10041.43</v>
      </c>
      <c r="M16" s="12">
        <v>-19228.650000000001</v>
      </c>
      <c r="N16" s="12">
        <v>0</v>
      </c>
      <c r="O16" s="12">
        <v>-17121.849999999999</v>
      </c>
      <c r="P16" s="12">
        <v>-13611.38</v>
      </c>
      <c r="Q16" s="12">
        <v>-7206.01</v>
      </c>
      <c r="R16" s="12">
        <v>-159412.76999999999</v>
      </c>
    </row>
    <row r="17" spans="1:18" outlineLevel="1">
      <c r="A17" s="17" t="s">
        <v>31</v>
      </c>
      <c r="B17" s="17" t="s">
        <v>32</v>
      </c>
      <c r="F17" s="18">
        <f t="shared" ref="F17:R17" si="0">SUBTOTAL(9, F16:F16)</f>
        <v>-12296.6</v>
      </c>
      <c r="G17" s="18">
        <f t="shared" si="0"/>
        <v>-21643.55</v>
      </c>
      <c r="H17" s="18">
        <f t="shared" si="0"/>
        <v>-15827.91</v>
      </c>
      <c r="I17" s="18">
        <f t="shared" si="0"/>
        <v>-14751.5</v>
      </c>
      <c r="J17" s="18">
        <f t="shared" si="0"/>
        <v>-9839.67</v>
      </c>
      <c r="K17" s="18">
        <f t="shared" si="0"/>
        <v>-17844.22</v>
      </c>
      <c r="L17" s="18">
        <f t="shared" si="0"/>
        <v>-10041.43</v>
      </c>
      <c r="M17" s="18">
        <f t="shared" si="0"/>
        <v>-19228.650000000001</v>
      </c>
      <c r="N17" s="18">
        <f t="shared" si="0"/>
        <v>0</v>
      </c>
      <c r="O17" s="18">
        <f t="shared" si="0"/>
        <v>-17121.849999999999</v>
      </c>
      <c r="P17" s="18">
        <f t="shared" si="0"/>
        <v>-13611.38</v>
      </c>
      <c r="Q17" s="18">
        <f t="shared" si="0"/>
        <v>-7206.01</v>
      </c>
      <c r="R17" s="18">
        <f t="shared" si="0"/>
        <v>-159412.76999999999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1316</v>
      </c>
      <c r="G18" s="12">
        <v>0</v>
      </c>
      <c r="H18" s="12">
        <v>669</v>
      </c>
      <c r="I18" s="12">
        <v>323</v>
      </c>
      <c r="J18" s="12">
        <v>276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2584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2566.3000000000002</v>
      </c>
      <c r="G19" s="12">
        <v>1786.74</v>
      </c>
      <c r="H19" s="12">
        <v>2263.91</v>
      </c>
      <c r="I19" s="12">
        <v>2305.61</v>
      </c>
      <c r="J19" s="12">
        <v>2323.48</v>
      </c>
      <c r="K19" s="12">
        <v>1808.1</v>
      </c>
      <c r="L19" s="12">
        <v>1622.52</v>
      </c>
      <c r="M19" s="12">
        <v>1833.92</v>
      </c>
      <c r="N19" s="12">
        <v>2022.71</v>
      </c>
      <c r="O19" s="12">
        <v>1293.75</v>
      </c>
      <c r="P19" s="12">
        <v>2014.85</v>
      </c>
      <c r="Q19" s="12">
        <v>2616.2199999999998</v>
      </c>
      <c r="R19" s="12">
        <v>24458.11</v>
      </c>
    </row>
    <row r="20" spans="1:18" outlineLevel="2">
      <c r="A20" s="11" t="s">
        <v>31</v>
      </c>
      <c r="B20" s="11" t="s">
        <v>33</v>
      </c>
      <c r="C20" s="11" t="s">
        <v>8</v>
      </c>
      <c r="D20" s="11" t="s">
        <v>38</v>
      </c>
      <c r="E20" s="11" t="s">
        <v>39</v>
      </c>
      <c r="F20" s="12">
        <v>513.26</v>
      </c>
      <c r="G20" s="12">
        <v>357.34</v>
      </c>
      <c r="H20" s="12">
        <v>452.78</v>
      </c>
      <c r="I20" s="12">
        <v>461.12</v>
      </c>
      <c r="J20" s="12">
        <v>464.7</v>
      </c>
      <c r="K20" s="12">
        <v>361.62</v>
      </c>
      <c r="L20" s="12">
        <v>324.5</v>
      </c>
      <c r="M20" s="12">
        <v>366.78</v>
      </c>
      <c r="N20" s="12">
        <v>404.54</v>
      </c>
      <c r="O20" s="12">
        <v>258.76</v>
      </c>
      <c r="P20" s="12">
        <v>1074.5999999999999</v>
      </c>
      <c r="Q20" s="12">
        <v>1395.31</v>
      </c>
      <c r="R20" s="12">
        <v>6435.31</v>
      </c>
    </row>
    <row r="21" spans="1:18" outlineLevel="1">
      <c r="A21" s="17" t="s">
        <v>31</v>
      </c>
      <c r="B21" s="17" t="s">
        <v>40</v>
      </c>
      <c r="F21" s="18">
        <f t="shared" ref="F21:R21" si="1">SUBTOTAL(9, F18:F20)</f>
        <v>4395.5600000000004</v>
      </c>
      <c r="G21" s="18">
        <f t="shared" si="1"/>
        <v>2144.08</v>
      </c>
      <c r="H21" s="18">
        <f t="shared" si="1"/>
        <v>3385.6899999999996</v>
      </c>
      <c r="I21" s="18">
        <f t="shared" si="1"/>
        <v>3089.73</v>
      </c>
      <c r="J21" s="18">
        <f t="shared" si="1"/>
        <v>3064.18</v>
      </c>
      <c r="K21" s="18">
        <f t="shared" si="1"/>
        <v>2169.7199999999998</v>
      </c>
      <c r="L21" s="18">
        <f t="shared" si="1"/>
        <v>1947.02</v>
      </c>
      <c r="M21" s="18">
        <f t="shared" si="1"/>
        <v>2200.6999999999998</v>
      </c>
      <c r="N21" s="18">
        <f t="shared" si="1"/>
        <v>2427.25</v>
      </c>
      <c r="O21" s="18">
        <f t="shared" si="1"/>
        <v>1552.51</v>
      </c>
      <c r="P21" s="18">
        <f t="shared" si="1"/>
        <v>3089.45</v>
      </c>
      <c r="Q21" s="18">
        <f t="shared" si="1"/>
        <v>4011.5299999999997</v>
      </c>
      <c r="R21" s="18">
        <f t="shared" si="1"/>
        <v>33477.42</v>
      </c>
    </row>
    <row r="22" spans="1:18" outlineLevel="2">
      <c r="A22" s="11" t="s">
        <v>31</v>
      </c>
      <c r="B22" s="11" t="s">
        <v>41</v>
      </c>
      <c r="C22" s="11" t="s">
        <v>8</v>
      </c>
      <c r="D22" s="11" t="s">
        <v>42</v>
      </c>
      <c r="E22" s="11" t="s">
        <v>43</v>
      </c>
      <c r="F22" s="12">
        <v>100</v>
      </c>
      <c r="G22" s="12">
        <v>100</v>
      </c>
      <c r="H22" s="12">
        <v>100</v>
      </c>
      <c r="I22" s="12">
        <v>100</v>
      </c>
      <c r="J22" s="12">
        <v>100</v>
      </c>
      <c r="K22" s="12">
        <v>100</v>
      </c>
      <c r="L22" s="12">
        <v>100</v>
      </c>
      <c r="M22" s="12">
        <v>100</v>
      </c>
      <c r="N22" s="12">
        <v>100</v>
      </c>
      <c r="O22" s="12">
        <v>100</v>
      </c>
      <c r="P22" s="12">
        <v>100</v>
      </c>
      <c r="Q22" s="12">
        <v>100</v>
      </c>
      <c r="R22" s="12">
        <v>1200</v>
      </c>
    </row>
    <row r="23" spans="1:18" outlineLevel="2">
      <c r="A23" s="11" t="s">
        <v>31</v>
      </c>
      <c r="B23" s="11" t="s">
        <v>41</v>
      </c>
      <c r="C23" s="11" t="s">
        <v>8</v>
      </c>
      <c r="D23" s="11" t="s">
        <v>44</v>
      </c>
      <c r="E23" s="11" t="s">
        <v>45</v>
      </c>
      <c r="F23" s="12">
        <v>10.6</v>
      </c>
      <c r="G23" s="12">
        <v>0</v>
      </c>
      <c r="H23" s="12">
        <v>0</v>
      </c>
      <c r="I23" s="12">
        <v>0</v>
      </c>
      <c r="J23" s="12">
        <v>10.6</v>
      </c>
      <c r="K23" s="12">
        <v>0</v>
      </c>
      <c r="L23" s="12">
        <v>18.02</v>
      </c>
      <c r="M23" s="12">
        <v>89.05</v>
      </c>
      <c r="N23" s="12">
        <v>0</v>
      </c>
      <c r="O23" s="12">
        <v>0</v>
      </c>
      <c r="P23" s="12">
        <v>11.66</v>
      </c>
      <c r="Q23" s="12">
        <v>0</v>
      </c>
      <c r="R23" s="12">
        <v>139.93</v>
      </c>
    </row>
    <row r="24" spans="1:18" outlineLevel="2">
      <c r="A24" s="11" t="s">
        <v>31</v>
      </c>
      <c r="B24" s="11" t="s">
        <v>41</v>
      </c>
      <c r="C24" s="11" t="s">
        <v>8</v>
      </c>
      <c r="D24" s="11" t="s">
        <v>46</v>
      </c>
      <c r="E24" s="11" t="s">
        <v>47</v>
      </c>
      <c r="F24" s="12">
        <v>158.6</v>
      </c>
      <c r="G24" s="12">
        <v>156.03</v>
      </c>
      <c r="H24" s="12">
        <v>154.16</v>
      </c>
      <c r="I24" s="12">
        <v>150.54</v>
      </c>
      <c r="J24" s="12">
        <v>150.54</v>
      </c>
      <c r="K24" s="12">
        <v>148.80000000000001</v>
      </c>
      <c r="L24" s="12">
        <v>146.54</v>
      </c>
      <c r="M24" s="12">
        <v>145.97999999999999</v>
      </c>
      <c r="N24" s="12">
        <v>144.34</v>
      </c>
      <c r="O24" s="12">
        <v>143.80000000000001</v>
      </c>
      <c r="P24" s="12">
        <v>139.63999999999999</v>
      </c>
      <c r="Q24" s="12">
        <v>138.63</v>
      </c>
      <c r="R24" s="12">
        <v>1777.6</v>
      </c>
    </row>
    <row r="25" spans="1:18" outlineLevel="2">
      <c r="A25" s="11" t="s">
        <v>31</v>
      </c>
      <c r="B25" s="11" t="s">
        <v>41</v>
      </c>
      <c r="C25" s="11" t="s">
        <v>8</v>
      </c>
      <c r="D25" s="11" t="s">
        <v>48</v>
      </c>
      <c r="E25" s="11" t="s">
        <v>49</v>
      </c>
      <c r="F25" s="12">
        <v>525</v>
      </c>
      <c r="G25" s="12">
        <v>0</v>
      </c>
      <c r="H25" s="12">
        <v>6.6</v>
      </c>
      <c r="I25" s="12">
        <v>135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666.6</v>
      </c>
    </row>
    <row r="26" spans="1:18" outlineLevel="2">
      <c r="A26" s="11" t="s">
        <v>31</v>
      </c>
      <c r="B26" s="11" t="s">
        <v>41</v>
      </c>
      <c r="C26" s="11" t="s">
        <v>8</v>
      </c>
      <c r="D26" s="11" t="s">
        <v>50</v>
      </c>
      <c r="E26" s="11" t="s">
        <v>51</v>
      </c>
      <c r="F26" s="12">
        <v>375</v>
      </c>
      <c r="G26" s="12">
        <v>50</v>
      </c>
      <c r="H26" s="12">
        <v>0</v>
      </c>
      <c r="I26" s="12">
        <v>68.260000000000005</v>
      </c>
      <c r="J26" s="12">
        <v>106.84</v>
      </c>
      <c r="K26" s="12">
        <v>51.45</v>
      </c>
      <c r="L26" s="12">
        <v>2.85</v>
      </c>
      <c r="M26" s="12">
        <v>0</v>
      </c>
      <c r="N26" s="12">
        <v>101.4</v>
      </c>
      <c r="O26" s="12">
        <v>375</v>
      </c>
      <c r="P26" s="12">
        <v>612.94000000000005</v>
      </c>
      <c r="Q26" s="12">
        <v>2.7</v>
      </c>
      <c r="R26" s="12">
        <v>1746.44</v>
      </c>
    </row>
    <row r="27" spans="1:18" outlineLevel="2">
      <c r="A27" s="11" t="s">
        <v>31</v>
      </c>
      <c r="B27" s="11" t="s">
        <v>41</v>
      </c>
      <c r="C27" s="11" t="s">
        <v>8</v>
      </c>
      <c r="D27" s="11" t="s">
        <v>52</v>
      </c>
      <c r="E27" s="11" t="s">
        <v>53</v>
      </c>
      <c r="F27" s="12">
        <v>615</v>
      </c>
      <c r="G27" s="12">
        <v>0</v>
      </c>
      <c r="H27" s="12">
        <v>0</v>
      </c>
      <c r="I27" s="12">
        <v>0</v>
      </c>
      <c r="J27" s="12">
        <v>62.5</v>
      </c>
      <c r="K27" s="12">
        <v>0</v>
      </c>
      <c r="L27" s="12">
        <v>0</v>
      </c>
      <c r="M27" s="12">
        <v>62.5</v>
      </c>
      <c r="N27" s="12">
        <v>0</v>
      </c>
      <c r="O27" s="12">
        <v>0</v>
      </c>
      <c r="P27" s="12">
        <v>585</v>
      </c>
      <c r="Q27" s="12">
        <v>435</v>
      </c>
      <c r="R27" s="12">
        <v>1760</v>
      </c>
    </row>
    <row r="28" spans="1:18" outlineLevel="2">
      <c r="A28" s="11" t="s">
        <v>31</v>
      </c>
      <c r="B28" s="11" t="s">
        <v>41</v>
      </c>
      <c r="C28" s="11" t="s">
        <v>8</v>
      </c>
      <c r="D28" s="11" t="s">
        <v>54</v>
      </c>
      <c r="E28" s="11" t="s">
        <v>55</v>
      </c>
      <c r="F28" s="12">
        <v>0</v>
      </c>
      <c r="G28" s="12">
        <v>0</v>
      </c>
      <c r="H28" s="12">
        <v>0</v>
      </c>
      <c r="I28" s="12">
        <v>0</v>
      </c>
      <c r="J28" s="12">
        <v>4.3899999999999997</v>
      </c>
      <c r="K28" s="12">
        <v>1.45</v>
      </c>
      <c r="L28" s="12">
        <v>1.43</v>
      </c>
      <c r="M28" s="12">
        <v>0</v>
      </c>
      <c r="N28" s="12">
        <v>2.99</v>
      </c>
      <c r="O28" s="12">
        <v>225.97</v>
      </c>
      <c r="P28" s="12">
        <v>752.71</v>
      </c>
      <c r="Q28" s="12">
        <v>180</v>
      </c>
      <c r="R28" s="12">
        <v>1168.94</v>
      </c>
    </row>
    <row r="29" spans="1:18" outlineLevel="2">
      <c r="A29" s="11" t="s">
        <v>31</v>
      </c>
      <c r="B29" s="11" t="s">
        <v>41</v>
      </c>
      <c r="C29" s="11" t="s">
        <v>8</v>
      </c>
      <c r="D29" s="11" t="s">
        <v>56</v>
      </c>
      <c r="E29" s="11" t="s">
        <v>57</v>
      </c>
      <c r="F29" s="12">
        <v>28.08</v>
      </c>
      <c r="G29" s="12">
        <v>22.19</v>
      </c>
      <c r="H29" s="12">
        <v>18.98</v>
      </c>
      <c r="I29" s="12">
        <v>4.5199999999999996</v>
      </c>
      <c r="J29" s="12">
        <v>57.97</v>
      </c>
      <c r="K29" s="12">
        <v>29.52</v>
      </c>
      <c r="L29" s="12">
        <v>8.1300000000000008</v>
      </c>
      <c r="M29" s="12">
        <v>11.6</v>
      </c>
      <c r="N29" s="12">
        <v>6.26</v>
      </c>
      <c r="O29" s="12">
        <v>971.79</v>
      </c>
      <c r="P29" s="12">
        <v>19.059999999999999</v>
      </c>
      <c r="Q29" s="12">
        <v>7.52</v>
      </c>
      <c r="R29" s="12">
        <v>1185.6199999999999</v>
      </c>
    </row>
    <row r="30" spans="1:18" outlineLevel="2">
      <c r="A30" s="11" t="s">
        <v>31</v>
      </c>
      <c r="B30" s="11" t="s">
        <v>41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0</v>
      </c>
      <c r="H30" s="12">
        <v>1.2</v>
      </c>
      <c r="I30" s="12">
        <v>0</v>
      </c>
      <c r="J30" s="12">
        <v>0</v>
      </c>
      <c r="K30" s="12">
        <v>0</v>
      </c>
      <c r="L30" s="12">
        <v>185.5</v>
      </c>
      <c r="M30" s="12">
        <v>0</v>
      </c>
      <c r="N30" s="12">
        <v>0</v>
      </c>
      <c r="O30" s="12">
        <v>5.0599999999999996</v>
      </c>
      <c r="P30" s="12">
        <v>453.34</v>
      </c>
      <c r="Q30" s="12">
        <v>0</v>
      </c>
      <c r="R30" s="12">
        <v>645.1</v>
      </c>
    </row>
    <row r="31" spans="1:18" outlineLevel="2">
      <c r="A31" s="11" t="s">
        <v>31</v>
      </c>
      <c r="B31" s="11" t="s">
        <v>41</v>
      </c>
      <c r="C31" s="11" t="s">
        <v>8</v>
      </c>
      <c r="D31" s="11" t="s">
        <v>60</v>
      </c>
      <c r="E31" s="11" t="s">
        <v>61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25392.58</v>
      </c>
      <c r="P31" s="12">
        <v>0</v>
      </c>
      <c r="Q31" s="12">
        <v>0</v>
      </c>
      <c r="R31" s="12">
        <v>25392.58</v>
      </c>
    </row>
    <row r="32" spans="1:18" outlineLevel="2">
      <c r="A32" s="11" t="s">
        <v>31</v>
      </c>
      <c r="B32" s="11" t="s">
        <v>41</v>
      </c>
      <c r="C32" s="11" t="s">
        <v>8</v>
      </c>
      <c r="D32" s="11" t="s">
        <v>62</v>
      </c>
      <c r="E32" s="11" t="s">
        <v>63</v>
      </c>
      <c r="F32" s="12">
        <v>892.24</v>
      </c>
      <c r="G32" s="12">
        <v>408.74</v>
      </c>
      <c r="H32" s="12">
        <v>0</v>
      </c>
      <c r="I32" s="12">
        <v>562.01</v>
      </c>
      <c r="J32" s="12">
        <v>0</v>
      </c>
      <c r="K32" s="12">
        <v>715.3</v>
      </c>
      <c r="L32" s="12">
        <v>0</v>
      </c>
      <c r="M32" s="12">
        <v>0</v>
      </c>
      <c r="N32" s="12">
        <v>587.58000000000004</v>
      </c>
      <c r="O32" s="12">
        <v>383.19</v>
      </c>
      <c r="P32" s="12">
        <v>0</v>
      </c>
      <c r="Q32" s="12">
        <v>587.55999999999995</v>
      </c>
      <c r="R32" s="12">
        <v>4136.62</v>
      </c>
    </row>
    <row r="33" spans="1:18" outlineLevel="2">
      <c r="A33" s="11" t="s">
        <v>31</v>
      </c>
      <c r="B33" s="11" t="s">
        <v>41</v>
      </c>
      <c r="C33" s="11" t="s">
        <v>8</v>
      </c>
      <c r="D33" s="11" t="s">
        <v>64</v>
      </c>
      <c r="E33" s="11" t="s">
        <v>65</v>
      </c>
      <c r="F33" s="12">
        <v>351.3</v>
      </c>
      <c r="G33" s="12">
        <v>301.5</v>
      </c>
      <c r="H33" s="12">
        <v>276.3</v>
      </c>
      <c r="I33" s="12">
        <v>277.8</v>
      </c>
      <c r="J33" s="12">
        <v>336.9</v>
      </c>
      <c r="K33" s="12">
        <v>323.7</v>
      </c>
      <c r="L33" s="12">
        <v>308.39999999999998</v>
      </c>
      <c r="M33" s="12">
        <v>323.10000000000002</v>
      </c>
      <c r="N33" s="12">
        <v>271.5</v>
      </c>
      <c r="O33" s="12">
        <v>162.30000000000001</v>
      </c>
      <c r="P33" s="12">
        <v>222.9</v>
      </c>
      <c r="Q33" s="12">
        <v>185.1</v>
      </c>
      <c r="R33" s="12">
        <v>3340.8</v>
      </c>
    </row>
    <row r="34" spans="1:18" outlineLevel="2">
      <c r="A34" s="11" t="s">
        <v>31</v>
      </c>
      <c r="B34" s="11" t="s">
        <v>41</v>
      </c>
      <c r="C34" s="11" t="s">
        <v>8</v>
      </c>
      <c r="D34" s="11" t="s">
        <v>66</v>
      </c>
      <c r="E34" s="11" t="s">
        <v>67</v>
      </c>
      <c r="F34" s="12">
        <v>0</v>
      </c>
      <c r="G34" s="12">
        <v>0</v>
      </c>
      <c r="H34" s="12">
        <v>3.25</v>
      </c>
      <c r="I34" s="12">
        <v>0</v>
      </c>
      <c r="J34" s="12">
        <v>0</v>
      </c>
      <c r="K34" s="12">
        <v>0</v>
      </c>
      <c r="L34" s="12">
        <v>13.63</v>
      </c>
      <c r="M34" s="12">
        <v>5.88</v>
      </c>
      <c r="N34" s="12">
        <v>3.13</v>
      </c>
      <c r="O34" s="12">
        <v>0</v>
      </c>
      <c r="P34" s="12">
        <v>0</v>
      </c>
      <c r="Q34" s="12">
        <v>6.47</v>
      </c>
      <c r="R34" s="12">
        <v>32.36</v>
      </c>
    </row>
    <row r="35" spans="1:18" outlineLevel="2">
      <c r="A35" s="11" t="s">
        <v>31</v>
      </c>
      <c r="B35" s="11" t="s">
        <v>41</v>
      </c>
      <c r="C35" s="11" t="s">
        <v>8</v>
      </c>
      <c r="D35" s="11" t="s">
        <v>68</v>
      </c>
      <c r="E35" s="11" t="s">
        <v>69</v>
      </c>
      <c r="F35" s="12">
        <v>3.46</v>
      </c>
      <c r="G35" s="12">
        <v>0.13</v>
      </c>
      <c r="H35" s="12">
        <v>0.67</v>
      </c>
      <c r="I35" s="12">
        <v>24.55</v>
      </c>
      <c r="J35" s="12">
        <v>19.54</v>
      </c>
      <c r="K35" s="12">
        <v>12.28</v>
      </c>
      <c r="L35" s="12">
        <v>46.65</v>
      </c>
      <c r="M35" s="12">
        <v>17.21</v>
      </c>
      <c r="N35" s="12">
        <v>17.79</v>
      </c>
      <c r="O35" s="12">
        <v>7.47</v>
      </c>
      <c r="P35" s="12">
        <v>12.77</v>
      </c>
      <c r="Q35" s="12">
        <v>18.88</v>
      </c>
      <c r="R35" s="12">
        <v>181.4</v>
      </c>
    </row>
    <row r="36" spans="1:18" outlineLevel="2">
      <c r="A36" s="11" t="s">
        <v>31</v>
      </c>
      <c r="B36" s="11" t="s">
        <v>41</v>
      </c>
      <c r="C36" s="11" t="s">
        <v>8</v>
      </c>
      <c r="D36" s="11" t="s">
        <v>70</v>
      </c>
      <c r="E36" s="11" t="s">
        <v>71</v>
      </c>
      <c r="F36" s="12">
        <v>0</v>
      </c>
      <c r="G36" s="12">
        <v>0</v>
      </c>
      <c r="H36" s="12">
        <v>0.2</v>
      </c>
      <c r="I36" s="12">
        <v>0.09</v>
      </c>
      <c r="J36" s="12">
        <v>0.1</v>
      </c>
      <c r="K36" s="12">
        <v>0.11</v>
      </c>
      <c r="L36" s="12">
        <v>0.1</v>
      </c>
      <c r="M36" s="12">
        <v>0</v>
      </c>
      <c r="N36" s="12">
        <v>0.11</v>
      </c>
      <c r="O36" s="12">
        <v>0</v>
      </c>
      <c r="P36" s="12">
        <v>0</v>
      </c>
      <c r="Q36" s="12">
        <v>0</v>
      </c>
      <c r="R36" s="12">
        <v>0.71</v>
      </c>
    </row>
    <row r="37" spans="1:18" outlineLevel="2">
      <c r="A37" s="11" t="s">
        <v>31</v>
      </c>
      <c r="B37" s="11" t="s">
        <v>41</v>
      </c>
      <c r="C37" s="11" t="s">
        <v>8</v>
      </c>
      <c r="D37" s="11" t="s">
        <v>72</v>
      </c>
      <c r="E37" s="11" t="s">
        <v>73</v>
      </c>
      <c r="F37" s="12">
        <v>631.6</v>
      </c>
      <c r="G37" s="12">
        <v>516.4</v>
      </c>
      <c r="H37" s="12">
        <v>512</v>
      </c>
      <c r="I37" s="12">
        <v>502.4</v>
      </c>
      <c r="J37" s="12">
        <v>579.6</v>
      </c>
      <c r="K37" s="12">
        <v>536</v>
      </c>
      <c r="L37" s="12">
        <v>501.6</v>
      </c>
      <c r="M37" s="12">
        <v>518.4</v>
      </c>
      <c r="N37" s="12">
        <v>460.4</v>
      </c>
      <c r="O37" s="12">
        <v>288.8</v>
      </c>
      <c r="P37" s="12">
        <v>396</v>
      </c>
      <c r="Q37" s="12">
        <v>356.4</v>
      </c>
      <c r="R37" s="12">
        <v>5799.6</v>
      </c>
    </row>
    <row r="38" spans="1:18" outlineLevel="2">
      <c r="A38" s="11" t="s">
        <v>31</v>
      </c>
      <c r="B38" s="11" t="s">
        <v>41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100.02</v>
      </c>
      <c r="O38" s="12">
        <v>0</v>
      </c>
      <c r="P38" s="12">
        <v>0</v>
      </c>
      <c r="Q38" s="12">
        <v>0</v>
      </c>
      <c r="R38" s="12">
        <v>100.02</v>
      </c>
    </row>
    <row r="39" spans="1:18" outlineLevel="2">
      <c r="A39" s="11" t="s">
        <v>31</v>
      </c>
      <c r="B39" s="11" t="s">
        <v>41</v>
      </c>
      <c r="C39" s="11" t="s">
        <v>8</v>
      </c>
      <c r="D39" s="11" t="s">
        <v>76</v>
      </c>
      <c r="E39" s="11" t="s">
        <v>77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3200</v>
      </c>
      <c r="R39" s="12">
        <v>3200</v>
      </c>
    </row>
    <row r="40" spans="1:18" outlineLevel="2">
      <c r="A40" s="11" t="s">
        <v>31</v>
      </c>
      <c r="B40" s="11" t="s">
        <v>41</v>
      </c>
      <c r="C40" s="11" t="s">
        <v>8</v>
      </c>
      <c r="D40" s="11" t="s">
        <v>78</v>
      </c>
      <c r="E40" s="11" t="s">
        <v>79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3337.61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3337.61</v>
      </c>
    </row>
    <row r="41" spans="1:18" outlineLevel="2">
      <c r="A41" s="11" t="s">
        <v>31</v>
      </c>
      <c r="B41" s="11" t="s">
        <v>41</v>
      </c>
      <c r="C41" s="11" t="s">
        <v>8</v>
      </c>
      <c r="D41" s="11" t="s">
        <v>80</v>
      </c>
      <c r="E41" s="11" t="s">
        <v>81</v>
      </c>
      <c r="F41" s="12">
        <v>136.78</v>
      </c>
      <c r="G41" s="12">
        <v>135.19999999999999</v>
      </c>
      <c r="H41" s="12">
        <v>948.16</v>
      </c>
      <c r="I41" s="12">
        <v>473.42</v>
      </c>
      <c r="J41" s="12">
        <v>371.51</v>
      </c>
      <c r="K41" s="12">
        <v>378.63</v>
      </c>
      <c r="L41" s="12">
        <v>268.83</v>
      </c>
      <c r="M41" s="12">
        <v>445.77</v>
      </c>
      <c r="N41" s="12">
        <v>362.04</v>
      </c>
      <c r="O41" s="12">
        <v>427.97</v>
      </c>
      <c r="P41" s="12">
        <v>212.09</v>
      </c>
      <c r="Q41" s="12">
        <v>443.2</v>
      </c>
      <c r="R41" s="12">
        <v>4603.6000000000004</v>
      </c>
    </row>
    <row r="42" spans="1:18" outlineLevel="2">
      <c r="A42" s="11" t="s">
        <v>31</v>
      </c>
      <c r="B42" s="11" t="s">
        <v>41</v>
      </c>
      <c r="C42" s="11" t="s">
        <v>8</v>
      </c>
      <c r="D42" s="11" t="s">
        <v>82</v>
      </c>
      <c r="E42" s="11" t="s">
        <v>83</v>
      </c>
      <c r="F42" s="12">
        <v>77.55</v>
      </c>
      <c r="G42" s="12">
        <v>42.37</v>
      </c>
      <c r="H42" s="12">
        <v>47.82</v>
      </c>
      <c r="I42" s="12">
        <v>53.81</v>
      </c>
      <c r="J42" s="12">
        <v>55.28</v>
      </c>
      <c r="K42" s="12">
        <v>29.5</v>
      </c>
      <c r="L42" s="12">
        <v>45.77</v>
      </c>
      <c r="M42" s="12">
        <v>74.42</v>
      </c>
      <c r="N42" s="12">
        <v>49.93</v>
      </c>
      <c r="O42" s="12">
        <v>31.17</v>
      </c>
      <c r="P42" s="12">
        <v>23.57</v>
      </c>
      <c r="Q42" s="12">
        <v>32.909999999999997</v>
      </c>
      <c r="R42" s="12">
        <v>564.1</v>
      </c>
    </row>
    <row r="43" spans="1:18" outlineLevel="2">
      <c r="A43" s="11" t="s">
        <v>31</v>
      </c>
      <c r="B43" s="11" t="s">
        <v>41</v>
      </c>
      <c r="C43" s="11" t="s">
        <v>8</v>
      </c>
      <c r="D43" s="11" t="s">
        <v>84</v>
      </c>
      <c r="E43" s="11" t="s">
        <v>85</v>
      </c>
      <c r="F43" s="12">
        <v>1550</v>
      </c>
      <c r="G43" s="12">
        <v>1007.5</v>
      </c>
      <c r="H43" s="12">
        <v>1162.5</v>
      </c>
      <c r="I43" s="12">
        <v>1162.5</v>
      </c>
      <c r="J43" s="12">
        <v>1860</v>
      </c>
      <c r="K43" s="12">
        <v>1550</v>
      </c>
      <c r="L43" s="12">
        <v>930</v>
      </c>
      <c r="M43" s="12">
        <v>1472.5</v>
      </c>
      <c r="N43" s="12">
        <v>1317.5</v>
      </c>
      <c r="O43" s="12">
        <v>387.5</v>
      </c>
      <c r="P43" s="12">
        <v>1007.5</v>
      </c>
      <c r="Q43" s="12">
        <v>1440</v>
      </c>
      <c r="R43" s="12">
        <v>14847.5</v>
      </c>
    </row>
    <row r="44" spans="1:18" outlineLevel="2">
      <c r="A44" s="11" t="s">
        <v>31</v>
      </c>
      <c r="B44" s="11" t="s">
        <v>41</v>
      </c>
      <c r="C44" s="11" t="s">
        <v>8</v>
      </c>
      <c r="D44" s="11" t="s">
        <v>86</v>
      </c>
      <c r="E44" s="11" t="s">
        <v>87</v>
      </c>
      <c r="F44" s="12">
        <v>1222.22</v>
      </c>
      <c r="G44" s="12">
        <v>2138.63</v>
      </c>
      <c r="H44" s="12">
        <v>1145.49</v>
      </c>
      <c r="I44" s="12">
        <v>1798.26</v>
      </c>
      <c r="J44" s="12">
        <v>1027.42</v>
      </c>
      <c r="K44" s="12">
        <v>1149.5899999999999</v>
      </c>
      <c r="L44" s="12">
        <v>746.63</v>
      </c>
      <c r="M44" s="12">
        <v>1164.5999999999999</v>
      </c>
      <c r="N44" s="12">
        <v>0</v>
      </c>
      <c r="O44" s="12">
        <v>1397.12</v>
      </c>
      <c r="P44" s="12">
        <v>1287.68</v>
      </c>
      <c r="Q44" s="12">
        <v>462.94</v>
      </c>
      <c r="R44" s="12">
        <v>13540.58</v>
      </c>
    </row>
    <row r="45" spans="1:18" outlineLevel="2">
      <c r="A45" s="11" t="s">
        <v>31</v>
      </c>
      <c r="B45" s="11" t="s">
        <v>41</v>
      </c>
      <c r="C45" s="11" t="s">
        <v>8</v>
      </c>
      <c r="D45" s="11" t="s">
        <v>88</v>
      </c>
      <c r="E45" s="11" t="s">
        <v>89</v>
      </c>
      <c r="F45" s="12">
        <v>53.79</v>
      </c>
      <c r="G45" s="12">
        <v>89.32</v>
      </c>
      <c r="H45" s="12">
        <v>157.72</v>
      </c>
      <c r="I45" s="12">
        <v>68.33</v>
      </c>
      <c r="J45" s="12">
        <v>188.17</v>
      </c>
      <c r="K45" s="12">
        <v>53.81</v>
      </c>
      <c r="L45" s="12">
        <v>35.76</v>
      </c>
      <c r="M45" s="12">
        <v>74.33</v>
      </c>
      <c r="N45" s="12">
        <v>26.03</v>
      </c>
      <c r="O45" s="12">
        <v>27.83</v>
      </c>
      <c r="P45" s="12">
        <v>38.17</v>
      </c>
      <c r="Q45" s="12">
        <v>95.47</v>
      </c>
      <c r="R45" s="12">
        <v>908.73</v>
      </c>
    </row>
    <row r="46" spans="1:18" outlineLevel="2">
      <c r="A46" s="11" t="s">
        <v>31</v>
      </c>
      <c r="B46" s="11" t="s">
        <v>41</v>
      </c>
      <c r="C46" s="11" t="s">
        <v>8</v>
      </c>
      <c r="D46" s="11" t="s">
        <v>90</v>
      </c>
      <c r="E46" s="11" t="s">
        <v>91</v>
      </c>
      <c r="F46" s="12">
        <v>98.82</v>
      </c>
      <c r="G46" s="12">
        <v>97.22</v>
      </c>
      <c r="H46" s="12">
        <v>96.06</v>
      </c>
      <c r="I46" s="12">
        <v>93.8</v>
      </c>
      <c r="J46" s="12">
        <v>93.8</v>
      </c>
      <c r="K46" s="12">
        <v>92.72</v>
      </c>
      <c r="L46" s="12">
        <v>91.31</v>
      </c>
      <c r="M46" s="12">
        <v>90.96</v>
      </c>
      <c r="N46" s="12">
        <v>89.94</v>
      </c>
      <c r="O46" s="12">
        <v>89.61</v>
      </c>
      <c r="P46" s="12">
        <v>87</v>
      </c>
      <c r="Q46" s="12">
        <v>86.38</v>
      </c>
      <c r="R46" s="12">
        <v>1107.6199999999999</v>
      </c>
    </row>
    <row r="47" spans="1:18" outlineLevel="2">
      <c r="A47" s="11" t="s">
        <v>31</v>
      </c>
      <c r="B47" s="11" t="s">
        <v>41</v>
      </c>
      <c r="C47" s="11" t="s">
        <v>8</v>
      </c>
      <c r="D47" s="11" t="s">
        <v>92</v>
      </c>
      <c r="E47" s="11" t="s">
        <v>93</v>
      </c>
      <c r="F47" s="12">
        <v>1.1599999999999999</v>
      </c>
      <c r="G47" s="12">
        <v>1.1299999999999999</v>
      </c>
      <c r="H47" s="12">
        <v>1.68</v>
      </c>
      <c r="I47" s="12">
        <v>1.08</v>
      </c>
      <c r="J47" s="12">
        <v>0.97</v>
      </c>
      <c r="K47" s="12">
        <v>0.81</v>
      </c>
      <c r="L47" s="12">
        <v>0.8</v>
      </c>
      <c r="M47" s="12">
        <v>1.19</v>
      </c>
      <c r="N47" s="12">
        <v>0.8</v>
      </c>
      <c r="O47" s="12">
        <v>0.39</v>
      </c>
      <c r="P47" s="12">
        <v>1.1499999999999999</v>
      </c>
      <c r="Q47" s="12">
        <v>0.38</v>
      </c>
      <c r="R47" s="12">
        <v>11.54</v>
      </c>
    </row>
    <row r="48" spans="1:18" outlineLevel="2">
      <c r="A48" s="11" t="s">
        <v>31</v>
      </c>
      <c r="B48" s="11" t="s">
        <v>41</v>
      </c>
      <c r="C48" s="11" t="s">
        <v>8</v>
      </c>
      <c r="D48" s="11" t="s">
        <v>94</v>
      </c>
      <c r="E48" s="11" t="s">
        <v>95</v>
      </c>
      <c r="F48" s="12">
        <v>15.46</v>
      </c>
      <c r="G48" s="12">
        <v>19.77</v>
      </c>
      <c r="H48" s="12">
        <v>15.25</v>
      </c>
      <c r="I48" s="12">
        <v>22.83</v>
      </c>
      <c r="J48" s="12">
        <v>21.13</v>
      </c>
      <c r="K48" s="12">
        <v>23.87</v>
      </c>
      <c r="L48" s="12">
        <v>14.73</v>
      </c>
      <c r="M48" s="12">
        <v>22.06</v>
      </c>
      <c r="N48" s="12">
        <v>25.33</v>
      </c>
      <c r="O48" s="12">
        <v>18.329999999999998</v>
      </c>
      <c r="P48" s="12">
        <v>29.03</v>
      </c>
      <c r="Q48" s="12">
        <v>16.88</v>
      </c>
      <c r="R48" s="12">
        <v>244.67</v>
      </c>
    </row>
    <row r="49" spans="1:18" outlineLevel="2">
      <c r="A49" s="11" t="s">
        <v>31</v>
      </c>
      <c r="B49" s="11" t="s">
        <v>41</v>
      </c>
      <c r="C49" s="11" t="s">
        <v>8</v>
      </c>
      <c r="D49" s="11" t="s">
        <v>96</v>
      </c>
      <c r="E49" s="11" t="s">
        <v>97</v>
      </c>
      <c r="F49" s="12">
        <v>1.73</v>
      </c>
      <c r="G49" s="12">
        <v>5.32</v>
      </c>
      <c r="H49" s="12">
        <v>4.72</v>
      </c>
      <c r="I49" s="12">
        <v>4.92</v>
      </c>
      <c r="J49" s="12">
        <v>6.05</v>
      </c>
      <c r="K49" s="12">
        <v>4.66</v>
      </c>
      <c r="L49" s="12">
        <v>3.59</v>
      </c>
      <c r="M49" s="12">
        <v>2.39</v>
      </c>
      <c r="N49" s="12">
        <v>1.58</v>
      </c>
      <c r="O49" s="12">
        <v>3.53</v>
      </c>
      <c r="P49" s="12">
        <v>5.8</v>
      </c>
      <c r="Q49" s="12">
        <v>1.79</v>
      </c>
      <c r="R49" s="12">
        <v>46.08</v>
      </c>
    </row>
    <row r="50" spans="1:18" outlineLevel="2">
      <c r="A50" s="11" t="s">
        <v>31</v>
      </c>
      <c r="B50" s="11" t="s">
        <v>41</v>
      </c>
      <c r="C50" s="11" t="s">
        <v>8</v>
      </c>
      <c r="D50" s="11" t="s">
        <v>98</v>
      </c>
      <c r="E50" s="11" t="s">
        <v>99</v>
      </c>
      <c r="F50" s="12">
        <v>300</v>
      </c>
      <c r="G50" s="12">
        <v>300</v>
      </c>
      <c r="H50" s="12">
        <v>300</v>
      </c>
      <c r="I50" s="12">
        <v>300</v>
      </c>
      <c r="J50" s="12">
        <v>300</v>
      </c>
      <c r="K50" s="12">
        <v>300</v>
      </c>
      <c r="L50" s="12">
        <v>300</v>
      </c>
      <c r="M50" s="12">
        <v>300</v>
      </c>
      <c r="N50" s="12">
        <v>300</v>
      </c>
      <c r="O50" s="12">
        <v>300</v>
      </c>
      <c r="P50" s="12">
        <v>300</v>
      </c>
      <c r="Q50" s="12">
        <v>300</v>
      </c>
      <c r="R50" s="12">
        <v>3600</v>
      </c>
    </row>
    <row r="51" spans="1:18" outlineLevel="2">
      <c r="A51" s="11" t="s">
        <v>31</v>
      </c>
      <c r="B51" s="11" t="s">
        <v>41</v>
      </c>
      <c r="C51" s="11" t="s">
        <v>8</v>
      </c>
      <c r="D51" s="11" t="s">
        <v>100</v>
      </c>
      <c r="E51" s="11" t="s">
        <v>101</v>
      </c>
      <c r="F51" s="12">
        <v>0</v>
      </c>
      <c r="G51" s="12">
        <v>0</v>
      </c>
      <c r="H51" s="12">
        <v>0</v>
      </c>
      <c r="I51" s="12">
        <v>0</v>
      </c>
      <c r="J51" s="12">
        <v>334.54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334.54</v>
      </c>
    </row>
    <row r="52" spans="1:18" outlineLevel="1">
      <c r="A52" s="17" t="s">
        <v>31</v>
      </c>
      <c r="B52" s="17" t="s">
        <v>102</v>
      </c>
      <c r="F52" s="18">
        <f t="shared" ref="F52:R52" si="2">SUBTOTAL(9, F22:F51)</f>
        <v>7148.39</v>
      </c>
      <c r="G52" s="18">
        <f t="shared" si="2"/>
        <v>5391.4500000000007</v>
      </c>
      <c r="H52" s="18">
        <f t="shared" si="2"/>
        <v>4952.7600000000011</v>
      </c>
      <c r="I52" s="18">
        <f t="shared" si="2"/>
        <v>5804.12</v>
      </c>
      <c r="J52" s="18">
        <f t="shared" si="2"/>
        <v>5687.8500000000013</v>
      </c>
      <c r="K52" s="18">
        <f t="shared" si="2"/>
        <v>8839.81</v>
      </c>
      <c r="L52" s="18">
        <f t="shared" si="2"/>
        <v>3770.2700000000004</v>
      </c>
      <c r="M52" s="18">
        <f t="shared" si="2"/>
        <v>4921.9400000000005</v>
      </c>
      <c r="N52" s="18">
        <f t="shared" si="2"/>
        <v>3968.67</v>
      </c>
      <c r="O52" s="18">
        <f t="shared" si="2"/>
        <v>30739.41</v>
      </c>
      <c r="P52" s="18">
        <f t="shared" si="2"/>
        <v>6298.01</v>
      </c>
      <c r="Q52" s="18">
        <f t="shared" si="2"/>
        <v>8098.21</v>
      </c>
      <c r="R52" s="18">
        <f t="shared" si="2"/>
        <v>95620.889999999985</v>
      </c>
    </row>
    <row r="53" spans="1:18">
      <c r="A53" s="17" t="s">
        <v>103</v>
      </c>
      <c r="B53" s="17"/>
      <c r="F53" s="18">
        <f t="shared" ref="F53:R53" si="3">SUBTOTAL(9, F16:F52)</f>
        <v>-752.64999999999759</v>
      </c>
      <c r="G53" s="18">
        <f t="shared" si="3"/>
        <v>-14108.019999999997</v>
      </c>
      <c r="H53" s="18">
        <f t="shared" si="3"/>
        <v>-7489.4599999999982</v>
      </c>
      <c r="I53" s="18">
        <f t="shared" si="3"/>
        <v>-5857.6499999999987</v>
      </c>
      <c r="J53" s="18">
        <f t="shared" si="3"/>
        <v>-1087.6399999999992</v>
      </c>
      <c r="K53" s="18">
        <f t="shared" si="3"/>
        <v>-6834.6899999999969</v>
      </c>
      <c r="L53" s="18">
        <f t="shared" si="3"/>
        <v>-4324.1399999999976</v>
      </c>
      <c r="M53" s="18">
        <f t="shared" si="3"/>
        <v>-12106.010000000009</v>
      </c>
      <c r="N53" s="18">
        <f t="shared" si="3"/>
        <v>6395.92</v>
      </c>
      <c r="O53" s="18">
        <f t="shared" si="3"/>
        <v>15170.070000000002</v>
      </c>
      <c r="P53" s="18">
        <f t="shared" si="3"/>
        <v>-4223.92</v>
      </c>
      <c r="Q53" s="18">
        <f t="shared" si="3"/>
        <v>4903.7299999999987</v>
      </c>
      <c r="R53" s="18">
        <f t="shared" si="3"/>
        <v>-30314.459999999948</v>
      </c>
    </row>
    <row r="54" spans="1:18">
      <c r="A54" s="11"/>
      <c r="B54" s="11"/>
      <c r="C54" s="11"/>
      <c r="D54" s="11"/>
      <c r="E54" s="11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</row>
    <row r="55" spans="1:18">
      <c r="A55" s="11"/>
      <c r="B55" s="11"/>
      <c r="C55" s="11"/>
      <c r="D55" s="11"/>
      <c r="E55" s="11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</row>
    <row r="56" spans="1:18">
      <c r="A56" s="11"/>
      <c r="B56" s="11"/>
      <c r="C56" s="11"/>
      <c r="D56" s="11"/>
      <c r="E56" s="11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</row>
    <row r="57" spans="1:18">
      <c r="A57" s="15"/>
      <c r="B57" s="15"/>
      <c r="C57" s="15"/>
      <c r="D57" s="15"/>
      <c r="E57" s="15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</row>
    <row r="58" spans="1:18">
      <c r="A58" s="15"/>
      <c r="B58" s="15"/>
      <c r="C58" s="15"/>
      <c r="D58" s="15"/>
      <c r="E58" s="15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</row>
    <row r="59" spans="1:18">
      <c r="A59" s="15"/>
      <c r="B59" s="15"/>
      <c r="C59" s="15"/>
      <c r="D59" s="15"/>
      <c r="E59" s="15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104</v>
      </c>
    </row>
    <row r="8" spans="1:9">
      <c r="B8" s="22" t="s">
        <v>105</v>
      </c>
    </row>
    <row r="9" spans="1:9">
      <c r="C9" s="22" t="s">
        <v>106</v>
      </c>
      <c r="D9" s="22" t="s">
        <v>107</v>
      </c>
    </row>
    <row r="10" spans="1:9">
      <c r="C10" s="22" t="s">
        <v>108</v>
      </c>
      <c r="D10" s="22" t="s">
        <v>109</v>
      </c>
    </row>
    <row r="11" spans="1:9">
      <c r="C11" s="22" t="s">
        <v>110</v>
      </c>
      <c r="D11" s="22" t="s">
        <v>111</v>
      </c>
    </row>
    <row r="12" spans="1:9">
      <c r="C12" s="22" t="s">
        <v>112</v>
      </c>
      <c r="D12" s="22" t="s">
        <v>113</v>
      </c>
    </row>
    <row r="13" spans="1:9">
      <c r="C13" s="22" t="s">
        <v>114</v>
      </c>
      <c r="D13" s="22" t="s">
        <v>115</v>
      </c>
    </row>
    <row r="14" spans="1:9">
      <c r="B14" s="22" t="s">
        <v>116</v>
      </c>
    </row>
    <row r="15" spans="1:9">
      <c r="C15" s="22" t="s">
        <v>117</v>
      </c>
      <c r="D15" s="22" t="s">
        <v>118</v>
      </c>
    </row>
    <row r="16" spans="1:9">
      <c r="C16" s="22" t="s">
        <v>119</v>
      </c>
      <c r="D16" s="22" t="s">
        <v>120</v>
      </c>
    </row>
    <row r="17" spans="1:4">
      <c r="C17" s="22" t="s">
        <v>121</v>
      </c>
      <c r="D17" s="22" t="s">
        <v>122</v>
      </c>
    </row>
    <row r="18" spans="1:4">
      <c r="A18" s="21" t="s">
        <v>123</v>
      </c>
    </row>
    <row r="19" spans="1:4">
      <c r="B19" s="22" t="s">
        <v>124</v>
      </c>
    </row>
    <row r="20" spans="1:4">
      <c r="A20" s="21" t="s">
        <v>125</v>
      </c>
    </row>
    <row r="21" spans="1:4">
      <c r="B21" s="22" t="s">
        <v>126</v>
      </c>
    </row>
    <row r="22" spans="1:4">
      <c r="C22" s="22" t="s">
        <v>127</v>
      </c>
      <c r="D22" s="22" t="s">
        <v>128</v>
      </c>
    </row>
    <row r="23" spans="1:4">
      <c r="C23" s="22" t="s">
        <v>129</v>
      </c>
      <c r="D23" s="22" t="s">
        <v>130</v>
      </c>
    </row>
    <row r="24" spans="1:4">
      <c r="C24" s="22" t="s">
        <v>131</v>
      </c>
      <c r="D24" s="22" t="s">
        <v>132</v>
      </c>
    </row>
    <row r="25" spans="1:4">
      <c r="C25" s="22" t="s">
        <v>133</v>
      </c>
      <c r="D25" s="22" t="s">
        <v>134</v>
      </c>
    </row>
    <row r="26" spans="1:4">
      <c r="A26" s="21" t="s">
        <v>135</v>
      </c>
    </row>
    <row r="27" spans="1:4">
      <c r="C27" s="22" t="s">
        <v>136</v>
      </c>
      <c r="D27" s="22" t="s">
        <v>137</v>
      </c>
    </row>
    <row r="28" spans="1:4">
      <c r="A28" s="21" t="s">
        <v>138</v>
      </c>
    </row>
    <row r="29" spans="1:4">
      <c r="C29" s="22" t="s">
        <v>139</v>
      </c>
      <c r="D29" s="22" t="s">
        <v>140</v>
      </c>
    </row>
    <row r="30" spans="1:4">
      <c r="C30" s="22" t="s">
        <v>141</v>
      </c>
      <c r="D30" s="22" t="s">
        <v>142</v>
      </c>
    </row>
    <row r="31" spans="1:4">
      <c r="C31" s="22" t="s">
        <v>143</v>
      </c>
      <c r="D31" s="22" t="s">
        <v>144</v>
      </c>
    </row>
    <row r="32" spans="1:4">
      <c r="C32" s="22" t="s">
        <v>145</v>
      </c>
      <c r="D32" s="22" t="s">
        <v>146</v>
      </c>
    </row>
    <row r="33" spans="1:4">
      <c r="C33" s="22" t="s">
        <v>147</v>
      </c>
      <c r="D33" s="22" t="s">
        <v>148</v>
      </c>
    </row>
    <row r="34" spans="1:4">
      <c r="C34" s="22" t="s">
        <v>149</v>
      </c>
      <c r="D34" s="22" t="s">
        <v>150</v>
      </c>
    </row>
    <row r="35" spans="1:4">
      <c r="A35" s="21" t="s">
        <v>151</v>
      </c>
    </row>
    <row r="36" spans="1:4">
      <c r="C36" s="22" t="s">
        <v>152</v>
      </c>
      <c r="D36" s="22" t="s">
        <v>153</v>
      </c>
    </row>
    <row r="37" spans="1:4">
      <c r="C37" s="22" t="s">
        <v>154</v>
      </c>
      <c r="D37" s="22" t="s">
        <v>155</v>
      </c>
    </row>
    <row r="38" spans="1:4">
      <c r="C38" s="22" t="s">
        <v>156</v>
      </c>
      <c r="D38" s="22" t="s">
        <v>157</v>
      </c>
    </row>
    <row r="39" spans="1:4">
      <c r="C39" s="22" t="s">
        <v>158</v>
      </c>
      <c r="D39" s="22" t="s">
        <v>155</v>
      </c>
    </row>
    <row r="40" spans="1:4">
      <c r="A40" s="21" t="s">
        <v>159</v>
      </c>
    </row>
    <row r="41" spans="1:4">
      <c r="C41" s="22" t="s">
        <v>160</v>
      </c>
      <c r="D41" s="22" t="s">
        <v>161</v>
      </c>
    </row>
    <row r="42" spans="1:4">
      <c r="C42" s="22" t="s">
        <v>162</v>
      </c>
      <c r="D42" s="22" t="s">
        <v>161</v>
      </c>
    </row>
    <row r="43" spans="1:4">
      <c r="C43" s="22" t="s">
        <v>163</v>
      </c>
      <c r="D43" s="22" t="s">
        <v>164</v>
      </c>
    </row>
    <row r="44" spans="1:4">
      <c r="A44" s="21" t="s">
        <v>165</v>
      </c>
    </row>
    <row r="45" spans="1:4">
      <c r="C45" s="22" t="s">
        <v>166</v>
      </c>
      <c r="D45" s="22" t="s">
        <v>167</v>
      </c>
    </row>
    <row r="46" spans="1:4">
      <c r="C46" s="22" t="s">
        <v>168</v>
      </c>
      <c r="D46" s="22" t="s">
        <v>167</v>
      </c>
    </row>
    <row r="47" spans="1:4">
      <c r="C47" s="22" t="s">
        <v>169</v>
      </c>
      <c r="D47" s="22" t="s">
        <v>170</v>
      </c>
    </row>
    <row r="48" spans="1:4">
      <c r="C48" s="22" t="s">
        <v>171</v>
      </c>
      <c r="D48" s="22" t="s">
        <v>172</v>
      </c>
    </row>
    <row r="49" spans="3:4">
      <c r="C49" s="22" t="s">
        <v>173</v>
      </c>
      <c r="D49" s="22" t="s">
        <v>174</v>
      </c>
    </row>
    <row r="50" spans="3:4">
      <c r="C50" s="22" t="s">
        <v>8</v>
      </c>
      <c r="D50" s="22" t="s">
        <v>8</v>
      </c>
    </row>
    <row r="51" spans="3:4">
      <c r="C51" s="22" t="s">
        <v>175</v>
      </c>
      <c r="D51" s="22" t="s">
        <v>176</v>
      </c>
    </row>
    <row r="52" spans="3:4">
      <c r="C52" s="22" t="s">
        <v>177</v>
      </c>
      <c r="D52" s="22" t="s">
        <v>178</v>
      </c>
    </row>
    <row r="53" spans="3:4">
      <c r="C53" s="22" t="s">
        <v>179</v>
      </c>
      <c r="D53" s="22" t="s">
        <v>155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2022-04-28T22:14:16Z</dcterms:created>
  <dcterms:modified xsi:type="dcterms:W3CDTF">2022-04-28T22:15:19Z</dcterms:modified>
</cp:coreProperties>
</file>