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1" i="1"/>
  <c r="R51" i="1" s="1"/>
  <c r="Q21" i="1"/>
  <c r="P21" i="1"/>
  <c r="O21" i="1"/>
  <c r="N21" i="1"/>
  <c r="N51" i="1" s="1"/>
  <c r="M21" i="1"/>
  <c r="L21" i="1"/>
  <c r="K21" i="1"/>
  <c r="J21" i="1"/>
  <c r="J51" i="1" s="1"/>
  <c r="I21" i="1"/>
  <c r="H21" i="1"/>
  <c r="G21" i="1"/>
  <c r="F21" i="1"/>
  <c r="F51" i="1" s="1"/>
  <c r="R18" i="1"/>
  <c r="Q18" i="1"/>
  <c r="P18" i="1"/>
  <c r="O18" i="1"/>
  <c r="O51" i="1" s="1"/>
  <c r="N18" i="1"/>
  <c r="M18" i="1"/>
  <c r="L18" i="1"/>
  <c r="K18" i="1"/>
  <c r="K51" i="1" s="1"/>
  <c r="J18" i="1"/>
  <c r="I18" i="1"/>
  <c r="H18" i="1"/>
  <c r="G18" i="1"/>
  <c r="G51" i="1" s="1"/>
  <c r="F18" i="1"/>
  <c r="M51" i="1" l="1"/>
  <c r="Q51" i="1"/>
  <c r="H51" i="1"/>
  <c r="L51" i="1"/>
  <c r="P51" i="1"/>
  <c r="I51" i="1"/>
</calcChain>
</file>

<file path=xl/sharedStrings.xml><?xml version="1.0" encoding="utf-8"?>
<sst xmlns="http://schemas.openxmlformats.org/spreadsheetml/2006/main" count="304" uniqueCount="176">
  <si>
    <t>Summarized Operations Trends</t>
  </si>
  <si>
    <t>Apr 28, 2022</t>
  </si>
  <si>
    <t>03:38:45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</si>
  <si>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</si>
  <si>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</si>
  <si>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</si>
  <si>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</si>
  <si>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</si>
  <si>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</si>
  <si>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</si>
  <si>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</si>
  <si>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</si>
  <si>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</si>
  <si>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</si>
  <si>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</si>
  <si>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</si>
  <si>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</si>
  <si>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</si>
  <si>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</si>
  <si>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</si>
  <si>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</si>
  <si>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</si>
  <si>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</si>
  <si>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</si>
  <si>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</si>
  <si>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</si>
  <si>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</si>
  <si>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9700.7741</t>
  </si>
  <si>
    <t>ROYALTY REVENUE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</si>
  <si>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</si>
  <si>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</si>
  <si>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</si>
  <si>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</si>
  <si>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</si>
  <si>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</si>
  <si>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</si>
  <si>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</si>
  <si>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</si>
  <si>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</si>
  <si>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</si>
  <si>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</si>
  <si>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</si>
  <si>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</si>
  <si>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</si>
  <si>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</si>
  <si>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</si>
  <si>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</si>
  <si>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</si>
  <si>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</si>
  <si>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</si>
  <si>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</si>
  <si>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</si>
  <si>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</si>
  <si>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</si>
  <si>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</si>
  <si>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</si>
  <si>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</si>
  <si>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</si>
  <si>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</si>
  <si>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</si>
  <si>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</si>
  <si>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</si>
  <si>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</si>
  <si>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</si>
  <si>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</si>
  <si>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</si>
  <si>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</si>
  <si>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</si>
  <si>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</si>
  <si>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</si>
  <si>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</si>
  <si>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</si>
  <si>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</si>
  <si>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</si>
  <si>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</si>
  <si>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</si>
  <si>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</si>
  <si>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</si>
  <si>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</si>
  <si>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</si>
  <si>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</si>
  <si>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</si>
  <si>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</si>
  <si>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</si>
  <si>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</si>
  <si>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</si>
  <si>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</si>
  <si>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</si>
  <si>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</si>
  <si>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</si>
  <si>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</si>
  <si>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</si>
  <si>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</si>
  <si>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</si>
  <si>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</si>
  <si>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</si>
  <si>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</si>
  <si>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</si>
  <si>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</si>
  <si>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</si>
  <si>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</si>
  <si>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</si>
  <si>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</si>
  <si>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</si>
  <si>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</si>
  <si>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</si>
  <si>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</si>
  <si>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</si>
  <si>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</si>
  <si>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</si>
  <si>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</si>
  <si>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</si>
  <si>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</si>
  <si>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</si>
  <si>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</si>
  <si>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</si>
  <si>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</si>
  <si>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</si>
  <si>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</si>
  <si>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</si>
  <si>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</si>
  <si>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</si>
  <si>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</si>
  <si>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</si>
  <si>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</si>
  <si>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</si>
  <si>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</si>
  <si>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</si>
  <si>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</si>
  <si>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</si>
  <si>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</si>
  <si>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</si>
  <si>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</si>
  <si>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3HZ 2C7-15-4B5-15-5-12 (10218)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</si>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</sst>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M6" sqref="M6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-50.6</v>
      </c>
      <c r="G11" s="12">
        <v>-42.8</v>
      </c>
      <c r="H11" s="12">
        <v>-46.9</v>
      </c>
      <c r="I11" s="12">
        <v>0</v>
      </c>
      <c r="J11" s="12">
        <v>-27.6</v>
      </c>
      <c r="K11" s="12">
        <v>-39.6</v>
      </c>
      <c r="L11" s="12">
        <v>-28.5</v>
      </c>
      <c r="M11" s="12">
        <v>-35.9</v>
      </c>
      <c r="N11" s="12">
        <v>-17.5</v>
      </c>
      <c r="O11" s="12">
        <v>-32.299999999999997</v>
      </c>
      <c r="P11" s="12">
        <v>-33.200000000000003</v>
      </c>
      <c r="Q11" s="12">
        <v>-26.7</v>
      </c>
      <c r="R11" s="12">
        <v>-381.6</v>
      </c>
    </row>
    <row r="12" spans="1:18">
      <c r="A12" s="11" t="s">
        <v>22</v>
      </c>
      <c r="B12" s="11" t="s">
        <v>23</v>
      </c>
      <c r="C12" s="11" t="s">
        <v>24</v>
      </c>
      <c r="D12" s="11" t="s">
        <v>27</v>
      </c>
      <c r="E12" s="11" t="s">
        <v>28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18">
      <c r="A13" s="13" t="s">
        <v>29</v>
      </c>
      <c r="B13" s="13" t="s">
        <v>8</v>
      </c>
      <c r="C13" s="13" t="s">
        <v>8</v>
      </c>
      <c r="D13" s="13" t="s">
        <v>8</v>
      </c>
      <c r="E13" s="13" t="s">
        <v>8</v>
      </c>
      <c r="F13" s="14">
        <v>-318.41919999999999</v>
      </c>
      <c r="G13" s="14">
        <v>-269.33479999999997</v>
      </c>
      <c r="H13" s="14">
        <v>-295.13560000000001</v>
      </c>
      <c r="I13" s="14">
        <v>0</v>
      </c>
      <c r="J13" s="14">
        <v>-173.6832</v>
      </c>
      <c r="K13" s="14">
        <v>-249.1977</v>
      </c>
      <c r="L13" s="14">
        <v>-179.3468</v>
      </c>
      <c r="M13" s="14">
        <v>-225.91399999999999</v>
      </c>
      <c r="N13" s="14">
        <v>-110.12520000000001</v>
      </c>
      <c r="O13" s="14">
        <v>-203.25970000000001</v>
      </c>
      <c r="P13" s="14">
        <v>-208.92330000000001</v>
      </c>
      <c r="Q13" s="14">
        <v>-168.0196</v>
      </c>
      <c r="R13" s="14">
        <v>-2401.3591000000001</v>
      </c>
    </row>
    <row r="14" spans="1:18">
      <c r="A14" s="11" t="s">
        <v>30</v>
      </c>
      <c r="B14" s="11" t="s">
        <v>23</v>
      </c>
      <c r="C14" s="11" t="s">
        <v>24</v>
      </c>
      <c r="D14" s="11" t="s">
        <v>25</v>
      </c>
      <c r="E14" s="11" t="s">
        <v>26</v>
      </c>
      <c r="F14" s="12">
        <v>-1.632258</v>
      </c>
      <c r="G14" s="12">
        <v>-1.4266669999999999</v>
      </c>
      <c r="H14" s="12">
        <v>-1.5129030000000001</v>
      </c>
      <c r="I14" s="12">
        <v>0</v>
      </c>
      <c r="J14" s="12">
        <v>-0.89032259999999996</v>
      </c>
      <c r="K14" s="12">
        <v>-1.2774190000000001</v>
      </c>
      <c r="L14" s="12">
        <v>-0.95</v>
      </c>
      <c r="M14" s="12">
        <v>-1.1580649999999999</v>
      </c>
      <c r="N14" s="12">
        <v>-0.58333330000000005</v>
      </c>
      <c r="O14" s="12">
        <v>-1.0419350000000001</v>
      </c>
      <c r="P14" s="12">
        <v>-1.0709679999999999</v>
      </c>
      <c r="Q14" s="12">
        <v>-0.95357139999999996</v>
      </c>
      <c r="R14" s="12">
        <v>-1.045479</v>
      </c>
    </row>
    <row r="15" spans="1:18">
      <c r="A15" s="13" t="s">
        <v>31</v>
      </c>
      <c r="B15" s="13" t="s">
        <v>8</v>
      </c>
      <c r="C15" s="13" t="s">
        <v>8</v>
      </c>
      <c r="D15" s="13" t="s">
        <v>8</v>
      </c>
      <c r="E15" s="13" t="s">
        <v>8</v>
      </c>
      <c r="F15" s="14">
        <v>-10.27159</v>
      </c>
      <c r="G15" s="14">
        <v>-8.9778269999999996</v>
      </c>
      <c r="H15" s="14">
        <v>-9.5205029999999997</v>
      </c>
      <c r="I15" s="14">
        <v>0</v>
      </c>
      <c r="J15" s="14">
        <v>-5.602684</v>
      </c>
      <c r="K15" s="14">
        <v>-8.0386349999999993</v>
      </c>
      <c r="L15" s="14">
        <v>-5.9782270000000004</v>
      </c>
      <c r="M15" s="14">
        <v>-7.2875480000000001</v>
      </c>
      <c r="N15" s="14">
        <v>-3.6708400000000001</v>
      </c>
      <c r="O15" s="14">
        <v>-6.5567650000000004</v>
      </c>
      <c r="P15" s="14">
        <v>-6.7394610000000004</v>
      </c>
      <c r="Q15" s="14">
        <v>-6.0007000000000001</v>
      </c>
      <c r="R15" s="14">
        <v>-6.5790660000000001</v>
      </c>
    </row>
    <row r="16" spans="1:18">
      <c r="A16" s="15" t="s">
        <v>32</v>
      </c>
      <c r="B16" s="15" t="s">
        <v>23</v>
      </c>
      <c r="C16" s="15" t="s">
        <v>24</v>
      </c>
      <c r="D16" s="15" t="s">
        <v>25</v>
      </c>
      <c r="E16" s="15" t="s">
        <v>26</v>
      </c>
      <c r="F16" s="16">
        <v>435.55770000000001</v>
      </c>
      <c r="G16" s="16">
        <v>434.17380000000003</v>
      </c>
      <c r="H16" s="16">
        <v>433.94779999999997</v>
      </c>
      <c r="I16" s="16">
        <v>0</v>
      </c>
      <c r="J16" s="16">
        <v>496.02789999999999</v>
      </c>
      <c r="K16" s="16">
        <v>473.03410000000002</v>
      </c>
      <c r="L16" s="16">
        <v>494.44490000000002</v>
      </c>
      <c r="M16" s="16">
        <v>575.07550000000003</v>
      </c>
      <c r="N16" s="16">
        <v>561.62170000000003</v>
      </c>
      <c r="O16" s="16">
        <v>492.36529999999999</v>
      </c>
      <c r="P16" s="16">
        <v>558.39459999999997</v>
      </c>
      <c r="Q16" s="16">
        <v>660.97680000000003</v>
      </c>
      <c r="R16" s="16">
        <v>498.03980000000001</v>
      </c>
    </row>
    <row r="17" spans="1:18" outlineLevel="2">
      <c r="A17" s="11" t="s">
        <v>33</v>
      </c>
      <c r="B17" s="11" t="s">
        <v>23</v>
      </c>
      <c r="C17" s="11" t="s">
        <v>8</v>
      </c>
      <c r="D17" s="11" t="s">
        <v>25</v>
      </c>
      <c r="E17" s="11" t="s">
        <v>26</v>
      </c>
      <c r="F17" s="12">
        <v>-22039.22</v>
      </c>
      <c r="G17" s="12">
        <v>-18582.64</v>
      </c>
      <c r="H17" s="12">
        <v>-20352.150000000001</v>
      </c>
      <c r="I17" s="12">
        <v>0</v>
      </c>
      <c r="J17" s="12">
        <v>-13690.37</v>
      </c>
      <c r="K17" s="12">
        <v>-18732.150000000001</v>
      </c>
      <c r="L17" s="12">
        <v>-14091.68</v>
      </c>
      <c r="M17" s="12">
        <v>-20645.21</v>
      </c>
      <c r="N17" s="12">
        <v>-9828.3799999999992</v>
      </c>
      <c r="O17" s="12">
        <v>-15903.4</v>
      </c>
      <c r="P17" s="12">
        <v>-18538.7</v>
      </c>
      <c r="Q17" s="12">
        <v>-17648.080000000002</v>
      </c>
      <c r="R17" s="12">
        <v>-190051.98</v>
      </c>
    </row>
    <row r="18" spans="1:18" outlineLevel="1">
      <c r="A18" s="17" t="s">
        <v>33</v>
      </c>
      <c r="B18" s="17" t="s">
        <v>34</v>
      </c>
      <c r="F18" s="18">
        <f>SUBTOTAL(9, F17:F17)</f>
        <v>-22039.22</v>
      </c>
      <c r="G18" s="18">
        <f>SUBTOTAL(9, G17:G17)</f>
        <v>-18582.64</v>
      </c>
      <c r="H18" s="18">
        <f>SUBTOTAL(9, H17:H17)</f>
        <v>-20352.150000000001</v>
      </c>
      <c r="I18" s="18">
        <f>SUBTOTAL(9, I17:I17)</f>
        <v>0</v>
      </c>
      <c r="J18" s="18">
        <f>SUBTOTAL(9, J17:J17)</f>
        <v>-13690.37</v>
      </c>
      <c r="K18" s="18">
        <f>SUBTOTAL(9, K17:K17)</f>
        <v>-18732.150000000001</v>
      </c>
      <c r="L18" s="18">
        <f>SUBTOTAL(9, L17:L17)</f>
        <v>-14091.68</v>
      </c>
      <c r="M18" s="18">
        <f>SUBTOTAL(9, M17:M17)</f>
        <v>-20645.21</v>
      </c>
      <c r="N18" s="18">
        <f>SUBTOTAL(9, N17:N17)</f>
        <v>-9828.3799999999992</v>
      </c>
      <c r="O18" s="18">
        <f>SUBTOTAL(9, O17:O17)</f>
        <v>-15903.4</v>
      </c>
      <c r="P18" s="18">
        <f>SUBTOTAL(9, P17:P17)</f>
        <v>-18538.7</v>
      </c>
      <c r="Q18" s="18">
        <f>SUBTOTAL(9, Q17:Q17)</f>
        <v>-17648.080000000002</v>
      </c>
      <c r="R18" s="18">
        <f>SUBTOTAL(9, R17:R17)</f>
        <v>-190051.98</v>
      </c>
    </row>
    <row r="19" spans="1:18" outlineLevel="2">
      <c r="A19" s="11" t="s">
        <v>33</v>
      </c>
      <c r="B19" s="11" t="s">
        <v>35</v>
      </c>
      <c r="C19" s="11" t="s">
        <v>8</v>
      </c>
      <c r="D19" s="11" t="s">
        <v>36</v>
      </c>
      <c r="E19" s="11" t="s">
        <v>37</v>
      </c>
      <c r="F19" s="12">
        <v>992</v>
      </c>
      <c r="G19" s="12">
        <v>394</v>
      </c>
      <c r="H19" s="12">
        <v>613</v>
      </c>
      <c r="I19" s="12">
        <v>0</v>
      </c>
      <c r="J19" s="12">
        <v>67</v>
      </c>
      <c r="K19" s="12">
        <v>336</v>
      </c>
      <c r="L19" s="12">
        <v>186</v>
      </c>
      <c r="M19" s="12">
        <v>287</v>
      </c>
      <c r="N19" s="12">
        <v>0</v>
      </c>
      <c r="O19" s="12">
        <v>185</v>
      </c>
      <c r="P19" s="12">
        <v>124</v>
      </c>
      <c r="Q19" s="12">
        <v>352</v>
      </c>
      <c r="R19" s="12">
        <v>3536</v>
      </c>
    </row>
    <row r="20" spans="1:18" outlineLevel="2">
      <c r="A20" s="11" t="s">
        <v>33</v>
      </c>
      <c r="B20" s="11" t="s">
        <v>35</v>
      </c>
      <c r="C20" s="11" t="s">
        <v>8</v>
      </c>
      <c r="D20" s="11" t="s">
        <v>38</v>
      </c>
      <c r="E20" s="11" t="s">
        <v>39</v>
      </c>
      <c r="F20" s="12">
        <v>350.38</v>
      </c>
      <c r="G20" s="12">
        <v>261.64</v>
      </c>
      <c r="H20" s="12">
        <v>297.35000000000002</v>
      </c>
      <c r="I20" s="12">
        <v>0</v>
      </c>
      <c r="J20" s="12">
        <v>205.51</v>
      </c>
      <c r="K20" s="12">
        <v>264.08</v>
      </c>
      <c r="L20" s="12">
        <v>239.49</v>
      </c>
      <c r="M20" s="12">
        <v>294.10000000000002</v>
      </c>
      <c r="N20" s="12">
        <v>153.01</v>
      </c>
      <c r="O20" s="12">
        <v>238.24</v>
      </c>
      <c r="P20" s="12">
        <v>1067</v>
      </c>
      <c r="Q20" s="12">
        <v>1481.16</v>
      </c>
      <c r="R20" s="12">
        <v>4851.96</v>
      </c>
    </row>
    <row r="21" spans="1:18" outlineLevel="1">
      <c r="A21" s="17" t="s">
        <v>33</v>
      </c>
      <c r="B21" s="17" t="s">
        <v>40</v>
      </c>
      <c r="F21" s="18">
        <f t="shared" ref="F21:R21" si="0">SUBTOTAL(9, F19:F20)</f>
        <v>1342.38</v>
      </c>
      <c r="G21" s="18">
        <f t="shared" si="0"/>
        <v>655.64</v>
      </c>
      <c r="H21" s="18">
        <f t="shared" si="0"/>
        <v>910.35</v>
      </c>
      <c r="I21" s="18">
        <f t="shared" si="0"/>
        <v>0</v>
      </c>
      <c r="J21" s="18">
        <f t="shared" si="0"/>
        <v>272.51</v>
      </c>
      <c r="K21" s="18">
        <f t="shared" si="0"/>
        <v>600.07999999999993</v>
      </c>
      <c r="L21" s="18">
        <f t="shared" si="0"/>
        <v>425.49</v>
      </c>
      <c r="M21" s="18">
        <f t="shared" si="0"/>
        <v>581.1</v>
      </c>
      <c r="N21" s="18">
        <f t="shared" si="0"/>
        <v>153.01</v>
      </c>
      <c r="O21" s="18">
        <f t="shared" si="0"/>
        <v>423.24</v>
      </c>
      <c r="P21" s="18">
        <f t="shared" si="0"/>
        <v>1191</v>
      </c>
      <c r="Q21" s="18">
        <f t="shared" si="0"/>
        <v>1833.16</v>
      </c>
      <c r="R21" s="18">
        <f t="shared" si="0"/>
        <v>8387.9599999999991</v>
      </c>
    </row>
    <row r="22" spans="1:18" outlineLevel="2">
      <c r="A22" s="11" t="s">
        <v>33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500</v>
      </c>
      <c r="G22" s="12">
        <v>500</v>
      </c>
      <c r="H22" s="12">
        <v>500</v>
      </c>
      <c r="I22" s="12">
        <v>500</v>
      </c>
      <c r="J22" s="12">
        <v>500</v>
      </c>
      <c r="K22" s="12">
        <v>500</v>
      </c>
      <c r="L22" s="12">
        <v>500</v>
      </c>
      <c r="M22" s="12">
        <v>500</v>
      </c>
      <c r="N22" s="12">
        <v>500</v>
      </c>
      <c r="O22" s="12">
        <v>500</v>
      </c>
      <c r="P22" s="12">
        <v>500</v>
      </c>
      <c r="Q22" s="12">
        <v>500</v>
      </c>
      <c r="R22" s="12">
        <v>6000</v>
      </c>
    </row>
    <row r="23" spans="1:18" outlineLevel="2">
      <c r="A23" s="11" t="s">
        <v>33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10.6</v>
      </c>
      <c r="G23" s="12">
        <v>0</v>
      </c>
      <c r="H23" s="12">
        <v>0</v>
      </c>
      <c r="I23" s="12">
        <v>0</v>
      </c>
      <c r="J23" s="12">
        <v>10.6</v>
      </c>
      <c r="K23" s="12">
        <v>0</v>
      </c>
      <c r="L23" s="12">
        <v>18.02</v>
      </c>
      <c r="M23" s="12">
        <v>11.66</v>
      </c>
      <c r="N23" s="12">
        <v>0</v>
      </c>
      <c r="O23" s="12">
        <v>0</v>
      </c>
      <c r="P23" s="12">
        <v>11.66</v>
      </c>
      <c r="Q23" s="12">
        <v>0</v>
      </c>
      <c r="R23" s="12">
        <v>62.54</v>
      </c>
    </row>
    <row r="24" spans="1:18" outlineLevel="2">
      <c r="A24" s="11" t="s">
        <v>33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158.59</v>
      </c>
      <c r="G24" s="12">
        <v>156.03</v>
      </c>
      <c r="H24" s="12">
        <v>154.15</v>
      </c>
      <c r="I24" s="12">
        <v>150.54</v>
      </c>
      <c r="J24" s="12">
        <v>150.55000000000001</v>
      </c>
      <c r="K24" s="12">
        <v>148.80000000000001</v>
      </c>
      <c r="L24" s="12">
        <v>146.54</v>
      </c>
      <c r="M24" s="12">
        <v>145.97999999999999</v>
      </c>
      <c r="N24" s="12">
        <v>144.34</v>
      </c>
      <c r="O24" s="12">
        <v>143.80000000000001</v>
      </c>
      <c r="P24" s="12">
        <v>139.63</v>
      </c>
      <c r="Q24" s="12">
        <v>138.63</v>
      </c>
      <c r="R24" s="12">
        <v>1777.58</v>
      </c>
    </row>
    <row r="25" spans="1:18" outlineLevel="2">
      <c r="A25" s="11" t="s">
        <v>33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6.6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6.6</v>
      </c>
    </row>
    <row r="26" spans="1:18" outlineLevel="2">
      <c r="A26" s="11" t="s">
        <v>33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150</v>
      </c>
      <c r="H26" s="12">
        <v>0</v>
      </c>
      <c r="I26" s="12">
        <v>18.260000000000002</v>
      </c>
      <c r="J26" s="12">
        <v>6.83</v>
      </c>
      <c r="K26" s="12">
        <v>593.95000000000005</v>
      </c>
      <c r="L26" s="12">
        <v>2.85</v>
      </c>
      <c r="M26" s="12">
        <v>0</v>
      </c>
      <c r="N26" s="12">
        <v>1.4</v>
      </c>
      <c r="O26" s="12">
        <v>155</v>
      </c>
      <c r="P26" s="12">
        <v>5.44</v>
      </c>
      <c r="Q26" s="12">
        <v>2.7</v>
      </c>
      <c r="R26" s="12">
        <v>936.43</v>
      </c>
    </row>
    <row r="27" spans="1:18" outlineLevel="2">
      <c r="A27" s="11" t="s">
        <v>33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50</v>
      </c>
      <c r="J27" s="12">
        <v>250</v>
      </c>
      <c r="K27" s="12">
        <v>50</v>
      </c>
      <c r="L27" s="12">
        <v>0</v>
      </c>
      <c r="M27" s="12">
        <v>62.5</v>
      </c>
      <c r="N27" s="12">
        <v>0</v>
      </c>
      <c r="O27" s="12">
        <v>0</v>
      </c>
      <c r="P27" s="12">
        <v>0</v>
      </c>
      <c r="Q27" s="12">
        <v>145</v>
      </c>
      <c r="R27" s="12">
        <v>557.5</v>
      </c>
    </row>
    <row r="28" spans="1:18" outlineLevel="2">
      <c r="A28" s="11" t="s">
        <v>33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375</v>
      </c>
      <c r="J28" s="12">
        <v>4.3899999999999997</v>
      </c>
      <c r="K28" s="12">
        <v>376.45</v>
      </c>
      <c r="L28" s="12">
        <v>451.42</v>
      </c>
      <c r="M28" s="12">
        <v>0</v>
      </c>
      <c r="N28" s="12">
        <v>3</v>
      </c>
      <c r="O28" s="12">
        <v>468.47</v>
      </c>
      <c r="P28" s="12">
        <v>2.71</v>
      </c>
      <c r="Q28" s="12">
        <v>0</v>
      </c>
      <c r="R28" s="12">
        <v>1681.44</v>
      </c>
    </row>
    <row r="29" spans="1:18" outlineLevel="2">
      <c r="A29" s="11" t="s">
        <v>33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28.09</v>
      </c>
      <c r="G29" s="12">
        <v>22.18</v>
      </c>
      <c r="H29" s="12">
        <v>18.98</v>
      </c>
      <c r="I29" s="12">
        <v>481.36</v>
      </c>
      <c r="J29" s="12">
        <v>57.96</v>
      </c>
      <c r="K29" s="12">
        <v>848.74</v>
      </c>
      <c r="L29" s="12">
        <v>8.14</v>
      </c>
      <c r="M29" s="12">
        <v>11.6</v>
      </c>
      <c r="N29" s="12">
        <v>6.25</v>
      </c>
      <c r="O29" s="12">
        <v>116.07</v>
      </c>
      <c r="P29" s="12">
        <v>205.64</v>
      </c>
      <c r="Q29" s="12">
        <v>7.51</v>
      </c>
      <c r="R29" s="12">
        <v>1812.52</v>
      </c>
    </row>
    <row r="30" spans="1:18" outlineLevel="2">
      <c r="A30" s="11" t="s">
        <v>33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305.27999999999997</v>
      </c>
      <c r="Q30" s="12">
        <v>0</v>
      </c>
      <c r="R30" s="12">
        <v>305.27999999999997</v>
      </c>
    </row>
    <row r="31" spans="1:18" outlineLevel="2">
      <c r="A31" s="11" t="s">
        <v>33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1.2</v>
      </c>
      <c r="I31" s="12">
        <v>0</v>
      </c>
      <c r="J31" s="12">
        <v>0</v>
      </c>
      <c r="K31" s="12">
        <v>185.5</v>
      </c>
      <c r="L31" s="12">
        <v>0</v>
      </c>
      <c r="M31" s="12">
        <v>0</v>
      </c>
      <c r="N31" s="12">
        <v>0</v>
      </c>
      <c r="O31" s="12">
        <v>5.07</v>
      </c>
      <c r="P31" s="12">
        <v>830.4</v>
      </c>
      <c r="Q31" s="12">
        <v>0</v>
      </c>
      <c r="R31" s="12">
        <v>1022.17</v>
      </c>
    </row>
    <row r="32" spans="1:18" outlineLevel="2">
      <c r="A32" s="11" t="s">
        <v>33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1152.01</v>
      </c>
      <c r="H32" s="12">
        <v>485.06</v>
      </c>
      <c r="I32" s="12">
        <v>848.85</v>
      </c>
      <c r="J32" s="12">
        <v>879.16</v>
      </c>
      <c r="K32" s="12">
        <v>970.11</v>
      </c>
      <c r="L32" s="12">
        <v>0</v>
      </c>
      <c r="M32" s="12">
        <v>1121.69</v>
      </c>
      <c r="N32" s="12">
        <v>939.8</v>
      </c>
      <c r="O32" s="12">
        <v>0</v>
      </c>
      <c r="P32" s="12">
        <v>1000.43</v>
      </c>
      <c r="Q32" s="12">
        <v>818.53</v>
      </c>
      <c r="R32" s="12">
        <v>8215.64</v>
      </c>
    </row>
    <row r="33" spans="1:18" outlineLevel="2">
      <c r="A33" s="11" t="s">
        <v>33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1876.2</v>
      </c>
      <c r="G33" s="12">
        <v>1855.5</v>
      </c>
      <c r="H33" s="12">
        <v>1887.9</v>
      </c>
      <c r="I33" s="12">
        <v>0</v>
      </c>
      <c r="J33" s="12">
        <v>1838.7</v>
      </c>
      <c r="K33" s="12">
        <v>1971.6</v>
      </c>
      <c r="L33" s="12">
        <v>1808.4</v>
      </c>
      <c r="M33" s="12">
        <v>1847.1</v>
      </c>
      <c r="N33" s="12">
        <v>585.29999999999995</v>
      </c>
      <c r="O33" s="12">
        <v>1883.4</v>
      </c>
      <c r="P33" s="12">
        <v>1911.6</v>
      </c>
      <c r="Q33" s="12">
        <v>1899.6</v>
      </c>
      <c r="R33" s="12">
        <v>19365.3</v>
      </c>
    </row>
    <row r="34" spans="1:18" outlineLevel="2">
      <c r="A34" s="11" t="s">
        <v>33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3.25</v>
      </c>
      <c r="I34" s="12">
        <v>0</v>
      </c>
      <c r="J34" s="12">
        <v>0</v>
      </c>
      <c r="K34" s="12">
        <v>0</v>
      </c>
      <c r="L34" s="12">
        <v>13.63</v>
      </c>
      <c r="M34" s="12">
        <v>5.89</v>
      </c>
      <c r="N34" s="12">
        <v>3.13</v>
      </c>
      <c r="O34" s="12">
        <v>0</v>
      </c>
      <c r="P34" s="12">
        <v>0</v>
      </c>
      <c r="Q34" s="12">
        <v>6.47</v>
      </c>
      <c r="R34" s="12">
        <v>32.369999999999997</v>
      </c>
    </row>
    <row r="35" spans="1:18" outlineLevel="2">
      <c r="A35" s="11" t="s">
        <v>33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3.46</v>
      </c>
      <c r="G35" s="12">
        <v>0.13</v>
      </c>
      <c r="H35" s="12">
        <v>0.67</v>
      </c>
      <c r="I35" s="12">
        <v>24.55</v>
      </c>
      <c r="J35" s="12">
        <v>19.54</v>
      </c>
      <c r="K35" s="12">
        <v>12.28</v>
      </c>
      <c r="L35" s="12">
        <v>46.64</v>
      </c>
      <c r="M35" s="12">
        <v>17.21</v>
      </c>
      <c r="N35" s="12">
        <v>17.8</v>
      </c>
      <c r="O35" s="12">
        <v>7.46</v>
      </c>
      <c r="P35" s="12">
        <v>12.78</v>
      </c>
      <c r="Q35" s="12">
        <v>18.89</v>
      </c>
      <c r="R35" s="12">
        <v>181.41</v>
      </c>
    </row>
    <row r="36" spans="1:18" outlineLevel="2">
      <c r="A36" s="11" t="s">
        <v>33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0.2</v>
      </c>
      <c r="I36" s="12">
        <v>0.09</v>
      </c>
      <c r="J36" s="12">
        <v>0.11</v>
      </c>
      <c r="K36" s="12">
        <v>11.08</v>
      </c>
      <c r="L36" s="12">
        <v>0.11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11.7</v>
      </c>
    </row>
    <row r="37" spans="1:18" outlineLevel="2">
      <c r="A37" s="11" t="s">
        <v>33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2723.6</v>
      </c>
      <c r="G37" s="12">
        <v>2638.8</v>
      </c>
      <c r="H37" s="12">
        <v>2705.6</v>
      </c>
      <c r="I37" s="12">
        <v>0</v>
      </c>
      <c r="J37" s="12">
        <v>2565.1999999999998</v>
      </c>
      <c r="K37" s="12">
        <v>2782.4</v>
      </c>
      <c r="L37" s="12">
        <v>2543.6</v>
      </c>
      <c r="M37" s="12">
        <v>2602.4</v>
      </c>
      <c r="N37" s="12">
        <v>854.8</v>
      </c>
      <c r="O37" s="12">
        <v>2643.6</v>
      </c>
      <c r="P37" s="12">
        <v>2669.2</v>
      </c>
      <c r="Q37" s="12">
        <v>2673.6</v>
      </c>
      <c r="R37" s="12">
        <v>27402.799999999999</v>
      </c>
    </row>
    <row r="38" spans="1:18" outlineLevel="2">
      <c r="A38" s="11" t="s">
        <v>33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2550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2550</v>
      </c>
    </row>
    <row r="39" spans="1:18" outlineLevel="2">
      <c r="A39" s="11" t="s">
        <v>33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3034.94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3034.94</v>
      </c>
    </row>
    <row r="40" spans="1:18" outlineLevel="2">
      <c r="A40" s="11" t="s">
        <v>33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192.99</v>
      </c>
      <c r="G40" s="12">
        <v>191.42</v>
      </c>
      <c r="H40" s="12">
        <v>1285.46</v>
      </c>
      <c r="I40" s="12">
        <v>602.97</v>
      </c>
      <c r="J40" s="12">
        <v>456.83</v>
      </c>
      <c r="K40" s="12">
        <v>467.09</v>
      </c>
      <c r="L40" s="12">
        <v>781.71</v>
      </c>
      <c r="M40" s="12">
        <v>732.73</v>
      </c>
      <c r="N40" s="12">
        <v>563.69000000000005</v>
      </c>
      <c r="O40" s="12">
        <v>682.03</v>
      </c>
      <c r="P40" s="12">
        <v>623.08000000000004</v>
      </c>
      <c r="Q40" s="12">
        <v>842.94</v>
      </c>
      <c r="R40" s="12">
        <v>7422.94</v>
      </c>
    </row>
    <row r="41" spans="1:18" outlineLevel="2">
      <c r="A41" s="11" t="s">
        <v>33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77.56</v>
      </c>
      <c r="G41" s="12">
        <v>42.37</v>
      </c>
      <c r="H41" s="12">
        <v>47.81</v>
      </c>
      <c r="I41" s="12">
        <v>53.81</v>
      </c>
      <c r="J41" s="12">
        <v>55.27</v>
      </c>
      <c r="K41" s="12">
        <v>29.5</v>
      </c>
      <c r="L41" s="12">
        <v>45.76</v>
      </c>
      <c r="M41" s="12">
        <v>74.41</v>
      </c>
      <c r="N41" s="12">
        <v>49.94</v>
      </c>
      <c r="O41" s="12">
        <v>31.17</v>
      </c>
      <c r="P41" s="12">
        <v>23.58</v>
      </c>
      <c r="Q41" s="12">
        <v>32.9</v>
      </c>
      <c r="R41" s="12">
        <v>564.08000000000004</v>
      </c>
    </row>
    <row r="42" spans="1:18" outlineLevel="2">
      <c r="A42" s="11" t="s">
        <v>33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1019.12</v>
      </c>
      <c r="G42" s="12">
        <v>1194.95</v>
      </c>
      <c r="H42" s="12">
        <v>1190.28</v>
      </c>
      <c r="I42" s="12">
        <v>0</v>
      </c>
      <c r="J42" s="12">
        <v>486.39</v>
      </c>
      <c r="K42" s="12">
        <v>705.29</v>
      </c>
      <c r="L42" s="12">
        <v>646.73</v>
      </c>
      <c r="M42" s="12">
        <v>1086.01</v>
      </c>
      <c r="N42" s="12">
        <v>344.82</v>
      </c>
      <c r="O42" s="12">
        <v>786.48</v>
      </c>
      <c r="P42" s="12">
        <v>605.42999999999995</v>
      </c>
      <c r="Q42" s="12">
        <v>837.91</v>
      </c>
      <c r="R42" s="12">
        <v>8903.41</v>
      </c>
    </row>
    <row r="43" spans="1:18" outlineLevel="2">
      <c r="A43" s="11" t="s">
        <v>33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35.44</v>
      </c>
      <c r="G43" s="12">
        <v>42.67</v>
      </c>
      <c r="H43" s="12">
        <v>131.66999999999999</v>
      </c>
      <c r="I43" s="12">
        <v>0</v>
      </c>
      <c r="J43" s="12">
        <v>166.55</v>
      </c>
      <c r="K43" s="12">
        <v>25.51</v>
      </c>
      <c r="L43" s="12">
        <v>23.18</v>
      </c>
      <c r="M43" s="12">
        <v>35.450000000000003</v>
      </c>
      <c r="N43" s="12">
        <v>12.79</v>
      </c>
      <c r="O43" s="12">
        <v>13.49</v>
      </c>
      <c r="P43" s="12">
        <v>16.72</v>
      </c>
      <c r="Q43" s="12">
        <v>18.16</v>
      </c>
      <c r="R43" s="12">
        <v>521.63</v>
      </c>
    </row>
    <row r="44" spans="1:18" outlineLevel="2">
      <c r="A44" s="11" t="s">
        <v>33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98.82</v>
      </c>
      <c r="G44" s="12">
        <v>97.23</v>
      </c>
      <c r="H44" s="12">
        <v>96.06</v>
      </c>
      <c r="I44" s="12">
        <v>93.8</v>
      </c>
      <c r="J44" s="12">
        <v>93.8</v>
      </c>
      <c r="K44" s="12">
        <v>92.71</v>
      </c>
      <c r="L44" s="12">
        <v>91.3</v>
      </c>
      <c r="M44" s="12">
        <v>90.96</v>
      </c>
      <c r="N44" s="12">
        <v>89.94</v>
      </c>
      <c r="O44" s="12">
        <v>89.61</v>
      </c>
      <c r="P44" s="12">
        <v>87</v>
      </c>
      <c r="Q44" s="12">
        <v>86.38</v>
      </c>
      <c r="R44" s="12">
        <v>1107.6099999999999</v>
      </c>
    </row>
    <row r="45" spans="1:18" outlineLevel="2">
      <c r="A45" s="11" t="s">
        <v>33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1.1499999999999999</v>
      </c>
      <c r="G45" s="12">
        <v>1.1299999999999999</v>
      </c>
      <c r="H45" s="12">
        <v>1.68</v>
      </c>
      <c r="I45" s="12">
        <v>1.08</v>
      </c>
      <c r="J45" s="12">
        <v>0.98</v>
      </c>
      <c r="K45" s="12">
        <v>0.81</v>
      </c>
      <c r="L45" s="12">
        <v>0.79</v>
      </c>
      <c r="M45" s="12">
        <v>1.19</v>
      </c>
      <c r="N45" s="12">
        <v>0.78</v>
      </c>
      <c r="O45" s="12">
        <v>0.4</v>
      </c>
      <c r="P45" s="12">
        <v>1.1499999999999999</v>
      </c>
      <c r="Q45" s="12">
        <v>0.38</v>
      </c>
      <c r="R45" s="12">
        <v>11.52</v>
      </c>
    </row>
    <row r="46" spans="1:18" outlineLevel="2">
      <c r="A46" s="11" t="s">
        <v>33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15.47</v>
      </c>
      <c r="G46" s="12">
        <v>19.78</v>
      </c>
      <c r="H46" s="12">
        <v>15.26</v>
      </c>
      <c r="I46" s="12">
        <v>22.83</v>
      </c>
      <c r="J46" s="12">
        <v>21.13</v>
      </c>
      <c r="K46" s="12">
        <v>23.87</v>
      </c>
      <c r="L46" s="12">
        <v>14.73</v>
      </c>
      <c r="M46" s="12">
        <v>22.06</v>
      </c>
      <c r="N46" s="12">
        <v>25.33</v>
      </c>
      <c r="O46" s="12">
        <v>18.329999999999998</v>
      </c>
      <c r="P46" s="12">
        <v>29.03</v>
      </c>
      <c r="Q46" s="12">
        <v>16.89</v>
      </c>
      <c r="R46" s="12">
        <v>244.71</v>
      </c>
    </row>
    <row r="47" spans="1:18" outlineLevel="2">
      <c r="A47" s="11" t="s">
        <v>33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1.73</v>
      </c>
      <c r="G47" s="12">
        <v>5.31</v>
      </c>
      <c r="H47" s="12">
        <v>4.7300000000000004</v>
      </c>
      <c r="I47" s="12">
        <v>4.92</v>
      </c>
      <c r="J47" s="12">
        <v>6.05</v>
      </c>
      <c r="K47" s="12">
        <v>4.66</v>
      </c>
      <c r="L47" s="12">
        <v>3.59</v>
      </c>
      <c r="M47" s="12">
        <v>2.39</v>
      </c>
      <c r="N47" s="12">
        <v>1.57</v>
      </c>
      <c r="O47" s="12">
        <v>3.53</v>
      </c>
      <c r="P47" s="12">
        <v>5.8</v>
      </c>
      <c r="Q47" s="12">
        <v>1.79</v>
      </c>
      <c r="R47" s="12">
        <v>46.07</v>
      </c>
    </row>
    <row r="48" spans="1:18" outlineLevel="2">
      <c r="A48" s="11" t="s">
        <v>33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250</v>
      </c>
      <c r="G48" s="12">
        <v>250</v>
      </c>
      <c r="H48" s="12">
        <v>250</v>
      </c>
      <c r="I48" s="12">
        <v>250</v>
      </c>
      <c r="J48" s="12">
        <v>250</v>
      </c>
      <c r="K48" s="12">
        <v>250</v>
      </c>
      <c r="L48" s="12">
        <v>250</v>
      </c>
      <c r="M48" s="12">
        <v>250</v>
      </c>
      <c r="N48" s="12">
        <v>250</v>
      </c>
      <c r="O48" s="12">
        <v>250</v>
      </c>
      <c r="P48" s="12">
        <v>250</v>
      </c>
      <c r="Q48" s="12">
        <v>250</v>
      </c>
      <c r="R48" s="12">
        <v>3000</v>
      </c>
    </row>
    <row r="49" spans="1:18" outlineLevel="2">
      <c r="A49" s="11" t="s">
        <v>33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33</v>
      </c>
      <c r="B50" s="17" t="s">
        <v>98</v>
      </c>
      <c r="F50" s="18">
        <f t="shared" ref="F50:R50" si="1">SUBTOTAL(9, F22:F49)</f>
        <v>6992.8199999999988</v>
      </c>
      <c r="G50" s="18">
        <f t="shared" si="1"/>
        <v>8319.5099999999984</v>
      </c>
      <c r="H50" s="18">
        <f t="shared" si="1"/>
        <v>8786.5600000000013</v>
      </c>
      <c r="I50" s="18">
        <f t="shared" si="1"/>
        <v>3478.06</v>
      </c>
      <c r="J50" s="18">
        <f t="shared" si="1"/>
        <v>8154.590000000002</v>
      </c>
      <c r="K50" s="18">
        <f t="shared" si="1"/>
        <v>13085.289999999999</v>
      </c>
      <c r="L50" s="18">
        <f t="shared" si="1"/>
        <v>9947.1400000000012</v>
      </c>
      <c r="M50" s="18">
        <f t="shared" si="1"/>
        <v>8621.23</v>
      </c>
      <c r="N50" s="18">
        <f t="shared" si="1"/>
        <v>4394.79</v>
      </c>
      <c r="O50" s="18">
        <f t="shared" si="1"/>
        <v>7797.909999999998</v>
      </c>
      <c r="P50" s="18">
        <f t="shared" si="1"/>
        <v>9236.56</v>
      </c>
      <c r="Q50" s="18">
        <f t="shared" si="1"/>
        <v>8298.2799999999988</v>
      </c>
      <c r="R50" s="18">
        <f t="shared" si="1"/>
        <v>97112.740000000034</v>
      </c>
    </row>
    <row r="51" spans="1:18">
      <c r="A51" s="17" t="s">
        <v>99</v>
      </c>
      <c r="B51" s="17"/>
      <c r="F51" s="18">
        <f t="shared" ref="F51:R51" si="2">SUBTOTAL(9, F17:F50)</f>
        <v>-13704.020000000002</v>
      </c>
      <c r="G51" s="18">
        <f t="shared" si="2"/>
        <v>-9607.4900000000016</v>
      </c>
      <c r="H51" s="18">
        <f t="shared" si="2"/>
        <v>-10655.24</v>
      </c>
      <c r="I51" s="18">
        <f t="shared" si="2"/>
        <v>3478.06</v>
      </c>
      <c r="J51" s="18">
        <f t="shared" si="2"/>
        <v>-5263.2699999999995</v>
      </c>
      <c r="K51" s="18">
        <f t="shared" si="2"/>
        <v>-5046.779999999997</v>
      </c>
      <c r="L51" s="18">
        <f t="shared" si="2"/>
        <v>-3719.0499999999993</v>
      </c>
      <c r="M51" s="18">
        <f t="shared" si="2"/>
        <v>-11442.880000000006</v>
      </c>
      <c r="N51" s="18">
        <f t="shared" si="2"/>
        <v>-5280.58</v>
      </c>
      <c r="O51" s="18">
        <f t="shared" si="2"/>
        <v>-7682.2500000000036</v>
      </c>
      <c r="P51" s="18">
        <f t="shared" si="2"/>
        <v>-8111.1400000000012</v>
      </c>
      <c r="Q51" s="18">
        <f t="shared" si="2"/>
        <v>-7516.6400000000012</v>
      </c>
      <c r="R51" s="18">
        <f t="shared" si="2"/>
        <v>-84551.27999999997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2022-04-28T21:38:47Z</dcterms:created>
  <dcterms:modified xsi:type="dcterms:W3CDTF">2022-04-28T21:42:22Z</dcterms:modified>
</cp:coreProperties>
</file>