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461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9" i="1" l="1"/>
  <c r="Q59" i="1"/>
  <c r="P59" i="1"/>
  <c r="O59" i="1"/>
  <c r="N59" i="1"/>
  <c r="M59" i="1"/>
  <c r="L59" i="1"/>
  <c r="K59" i="1"/>
  <c r="J59" i="1"/>
  <c r="I59" i="1"/>
  <c r="H59" i="1"/>
  <c r="G59" i="1"/>
  <c r="F59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H60" i="1" l="1"/>
  <c r="Q60" i="1"/>
  <c r="F60" i="1"/>
  <c r="I60" i="1"/>
  <c r="R60" i="1"/>
  <c r="G60" i="1"/>
  <c r="K60" i="1"/>
  <c r="L60" i="1"/>
  <c r="M60" i="1"/>
  <c r="N60" i="1"/>
  <c r="J60" i="1"/>
  <c r="O60" i="1"/>
  <c r="P60" i="1"/>
</calcChain>
</file>

<file path=xl/sharedStrings.xml><?xml version="1.0" encoding="utf-8"?>
<sst xmlns="http://schemas.openxmlformats.org/spreadsheetml/2006/main" count="351" uniqueCount="196">
  <si>
    <t>Summarized Operations Trends</t>
  </si>
  <si>
    <t>Jul 12, 2022</t>
  </si>
  <si>
    <t>04:24:19 PM</t>
  </si>
  <si>
    <t>Currency: CAD</t>
  </si>
  <si>
    <t>Amount Type: Gross Amount</t>
  </si>
  <si>
    <t>Accounting Periods: All</t>
  </si>
  <si>
    <t>Activity Periods: Jun 2021 to May 2022</t>
  </si>
  <si>
    <t>Display Start Year Month: Jun 2021</t>
  </si>
  <si>
    <t/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</si>
  <si>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</si>
  <si>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</si>
  <si>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</si>
  <si>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</si>
  <si>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</si>
  <si>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</si>
  <si>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</si>
  <si>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</si>
  <si>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</si>
  <si>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</si>
  <si>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</si>
  <si>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</si>
  <si>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</si>
  <si>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</si>
  <si>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</si>
  <si>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</si>
  <si>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</si>
  <si>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</si>
  <si>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</si>
  <si>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</si>
  <si>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</si>
  <si>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</si>
  <si>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</si>
  <si>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</si>
  <si>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</si>
  <si>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</si>
  <si>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</si>
  <si>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</si>
  <si>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</si>
  <si>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</si>
  <si>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</si>
  <si>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</si>
  <si>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</si>
  <si>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</si>
  <si>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</si>
  <si>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</si>
  <si>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</si>
  <si>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</si>
  <si>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</si>
  <si>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9910.1030</t>
  </si>
  <si>
    <t>WASTE HANDLING</t>
  </si>
  <si>
    <t>9910.1060</t>
  </si>
  <si>
    <t>WH &amp; FLOWLINE MAINTENANCE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</si>
  <si>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</si>
  <si>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</si>
  <si>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</si>
  <si>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</si>
  <si>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</si>
  <si>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</si>
  <si>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</si>
  <si>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</si>
  <si>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</si>
  <si>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</si>
  <si>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</si>
  <si>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</si>
  <si>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</si>
  <si>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</si>
  <si>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</si>
  <si>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</si>
  <si>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</si>
  <si>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</si>
  <si>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</si>
  <si>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</si>
  <si>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</si>
  <si>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</si>
  <si>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</si>
  <si>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</si>
  <si>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</si>
  <si>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</si>
  <si>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</si>
  <si>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</si>
  <si>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</si>
  <si>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</si>
  <si>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</si>
  <si>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</si>
  <si>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</si>
  <si>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</si>
  <si>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</si>
  <si>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</si>
  <si>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</si>
  <si>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</si>
  <si>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</si>
  <si>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</si>
  <si>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</si>
  <si>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</si>
  <si>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</si>
  <si>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</si>
  <si>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</si>
  <si>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</si>
  <si>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</si>
  <si>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</si>
  <si>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</si>
  <si>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</si>
  <si>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</si>
  <si>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</si>
  <si>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</si>
  <si>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</si>
  <si>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</si>
  <si>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</si>
  <si>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</si>
  <si>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</si>
  <si>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</si>
  <si>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</si>
  <si>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</si>
  <si>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</si>
  <si>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</si>
  <si>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</si>
  <si>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</si>
  <si>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</si>
  <si>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</si>
  <si>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</si>
  <si>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</si>
  <si>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</si>
  <si>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</si>
  <si>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</si>
  <si>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</si>
  <si>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</si>
  <si>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</si>
  <si>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</si>
  <si>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</si>
  <si>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</si>
  <si>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</si>
  <si>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</si>
  <si>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</si>
  <si>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</si>
  <si>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</si>
  <si>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</si>
  <si>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</si>
  <si>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</si>
  <si>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</si>
  <si>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</si>
  <si>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</si>
  <si>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</si>
  <si>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</si>
  <si>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</si>
  <si>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Jun 2021 to May 2022</t>
  </si>
  <si>
    <t>Display Period Type:</t>
  </si>
  <si>
    <t>Activity Period</t>
  </si>
  <si>
    <t>Display Start Year Month:</t>
  </si>
  <si>
    <t>Jun 2021</t>
  </si>
  <si>
    <t>Cost Centres</t>
  </si>
  <si>
    <t>Defined List Name:</t>
  </si>
  <si>
    <t>Midale</t>
  </si>
  <si>
    <t>Cost Centres:</t>
  </si>
  <si>
    <t>MIDALE 1-16-5-12 (10067), MIDALE 3HZ 2C7-15-4B5-15-5-12 (10218), MIDALE 3HZ 2C2-15-1D4-15-5-12 (10236), MIDALE 2HZ 2C4-15-1D3-16-5-12 (10245), ELSWICK E 2HZ 3C5-11-2D6-11-5-12 (10252), ELSWICK EAST 2HZ 1B7-11-4B15-11-5-12 (10278), MIDALE HZ 4A9-15-1D14-14-5-12 (10291), ET AL MIDALE 7-15-5-12 (10294), MIDALE 2HZ 4C8-15-1C2-15-5-12 (10295), MIDALE 5-15-5-12 W2 BATTERY (20018) ... (2 more selections)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</si>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</sst>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pane ySplit="10" topLeftCell="A41" activePane="bottomLeft" state="frozen"/>
      <selection pane="bottomLeft" activeCell="H27" sqref="H27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9.42578125" bestFit="1" customWidth="1"/>
    <col min="10" max="17" width="9.28515625" bestFit="1" customWidth="1"/>
    <col min="18" max="18" width="9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-136.69999999999999</v>
      </c>
      <c r="G11" s="12">
        <v>-157.80000000000001</v>
      </c>
      <c r="H11" s="12">
        <v>-187.4</v>
      </c>
      <c r="I11" s="12">
        <v>-135.6</v>
      </c>
      <c r="J11" s="12">
        <v>-207.7</v>
      </c>
      <c r="K11" s="12">
        <v>-197.4</v>
      </c>
      <c r="L11" s="12">
        <v>-219.2</v>
      </c>
      <c r="M11" s="12">
        <v>-223.7</v>
      </c>
      <c r="N11" s="12">
        <v>-132.9</v>
      </c>
      <c r="O11" s="12">
        <v>-151.9</v>
      </c>
      <c r="P11" s="12">
        <v>-154.6</v>
      </c>
      <c r="Q11" s="12">
        <v>-224.5</v>
      </c>
      <c r="R11" s="12">
        <v>-2129.4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-860.23530000000005</v>
      </c>
      <c r="G12" s="14">
        <v>-993.01490000000001</v>
      </c>
      <c r="H12" s="14">
        <v>-1179.2840000000001</v>
      </c>
      <c r="I12" s="14">
        <v>-853.31320000000005</v>
      </c>
      <c r="J12" s="14">
        <v>-1307.029</v>
      </c>
      <c r="K12" s="14">
        <v>-1242.213</v>
      </c>
      <c r="L12" s="14">
        <v>-1379.3969999999999</v>
      </c>
      <c r="M12" s="14">
        <v>-1407.7149999999999</v>
      </c>
      <c r="N12" s="14">
        <v>-836.32240000000002</v>
      </c>
      <c r="O12" s="14">
        <v>-955.88699999999994</v>
      </c>
      <c r="P12" s="14">
        <v>-972.8777</v>
      </c>
      <c r="Q12" s="14">
        <v>-1412.749</v>
      </c>
      <c r="R12" s="14">
        <v>-13400.0375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-4.556667</v>
      </c>
      <c r="G13" s="12">
        <v>-5.0903229999999997</v>
      </c>
      <c r="H13" s="12">
        <v>-6.0451610000000002</v>
      </c>
      <c r="I13" s="12">
        <v>-4.5199999999999996</v>
      </c>
      <c r="J13" s="12">
        <v>-6.7</v>
      </c>
      <c r="K13" s="12">
        <v>-6.58</v>
      </c>
      <c r="L13" s="12">
        <v>-7.0709679999999997</v>
      </c>
      <c r="M13" s="12">
        <v>-7.2161289999999996</v>
      </c>
      <c r="N13" s="12">
        <v>-4.746429</v>
      </c>
      <c r="O13" s="12">
        <v>-4.9000000000000004</v>
      </c>
      <c r="P13" s="12">
        <v>-5.1533329999999999</v>
      </c>
      <c r="Q13" s="12">
        <v>-7.2419349999999998</v>
      </c>
      <c r="R13" s="12">
        <v>-5.8339730000000003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-28.674510000000001</v>
      </c>
      <c r="G14" s="14">
        <v>-32.032739999999997</v>
      </c>
      <c r="H14" s="14">
        <v>-38.041420000000002</v>
      </c>
      <c r="I14" s="14">
        <v>-28.443770000000001</v>
      </c>
      <c r="J14" s="14">
        <v>-42.162230000000001</v>
      </c>
      <c r="K14" s="14">
        <v>-41.4071</v>
      </c>
      <c r="L14" s="14">
        <v>-44.496679999999998</v>
      </c>
      <c r="M14" s="14">
        <v>-45.410159999999998</v>
      </c>
      <c r="N14" s="14">
        <v>-29.868659999999998</v>
      </c>
      <c r="O14" s="14">
        <v>-30.835059999999999</v>
      </c>
      <c r="P14" s="14">
        <v>-32.429259999999999</v>
      </c>
      <c r="Q14" s="14">
        <v>-45.57255</v>
      </c>
      <c r="R14" s="14">
        <v>-36.712429999999998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481.98869999999999</v>
      </c>
      <c r="G15" s="16">
        <v>495.82900000000001</v>
      </c>
      <c r="H15" s="16">
        <v>472.97669999999999</v>
      </c>
      <c r="I15" s="16">
        <v>494.17059999999998</v>
      </c>
      <c r="J15" s="16">
        <v>575.4298</v>
      </c>
      <c r="K15" s="16">
        <v>560.54830000000004</v>
      </c>
      <c r="L15" s="16">
        <v>492.74720000000002</v>
      </c>
      <c r="M15" s="16">
        <v>558.84569999999997</v>
      </c>
      <c r="N15" s="16">
        <v>660.63409999999999</v>
      </c>
      <c r="O15" s="16">
        <v>784.54729999999995</v>
      </c>
      <c r="P15" s="16">
        <v>746.53980000000001</v>
      </c>
      <c r="Q15" s="16">
        <v>820.62829999999997</v>
      </c>
      <c r="R15" s="16">
        <v>596.21730000000002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-65887.850000000006</v>
      </c>
      <c r="G16" s="12">
        <v>-78241.81</v>
      </c>
      <c r="H16" s="12">
        <v>-88635.839999999997</v>
      </c>
      <c r="I16" s="12">
        <v>-67009.53</v>
      </c>
      <c r="J16" s="12">
        <v>-119516.77</v>
      </c>
      <c r="K16" s="12">
        <v>-110652.24</v>
      </c>
      <c r="L16" s="12">
        <v>-108010.18</v>
      </c>
      <c r="M16" s="12">
        <v>-125013.79</v>
      </c>
      <c r="N16" s="12">
        <v>-87798.27</v>
      </c>
      <c r="O16" s="12">
        <v>-119172.74</v>
      </c>
      <c r="P16" s="12">
        <v>-115415.05</v>
      </c>
      <c r="Q16" s="12">
        <v>-184231.06</v>
      </c>
      <c r="R16" s="12">
        <v>-1269585.1299999999</v>
      </c>
    </row>
    <row r="17" spans="1:18" outlineLevel="1">
      <c r="A17" s="17" t="s">
        <v>31</v>
      </c>
      <c r="B17" s="17" t="s">
        <v>32</v>
      </c>
      <c r="F17" s="18">
        <f>SUBTOTAL(9, F16:F16)</f>
        <v>-65887.850000000006</v>
      </c>
      <c r="G17" s="18">
        <f>SUBTOTAL(9, G16:G16)</f>
        <v>-78241.81</v>
      </c>
      <c r="H17" s="18">
        <f>SUBTOTAL(9, H16:H16)</f>
        <v>-88635.839999999997</v>
      </c>
      <c r="I17" s="18">
        <f>SUBTOTAL(9, I16:I16)</f>
        <v>-67009.53</v>
      </c>
      <c r="J17" s="18">
        <f>SUBTOTAL(9, J16:J16)</f>
        <v>-119516.77</v>
      </c>
      <c r="K17" s="18">
        <f>SUBTOTAL(9, K16:K16)</f>
        <v>-110652.24</v>
      </c>
      <c r="L17" s="18">
        <f>SUBTOTAL(9, L16:L16)</f>
        <v>-108010.18</v>
      </c>
      <c r="M17" s="18">
        <f>SUBTOTAL(9, M16:M16)</f>
        <v>-125013.79</v>
      </c>
      <c r="N17" s="18">
        <f>SUBTOTAL(9, N16:N16)</f>
        <v>-87798.27</v>
      </c>
      <c r="O17" s="18">
        <f>SUBTOTAL(9, O16:O16)</f>
        <v>-119172.74</v>
      </c>
      <c r="P17" s="18">
        <f>SUBTOTAL(9, P16:P16)</f>
        <v>-115415.05</v>
      </c>
      <c r="Q17" s="18">
        <f>SUBTOTAL(9, Q16:Q16)</f>
        <v>-184231.06</v>
      </c>
      <c r="R17" s="18">
        <f>SUBTOTAL(9, R16:R16)</f>
        <v>-1269585.1299999999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1270</v>
      </c>
      <c r="G18" s="12">
        <v>911</v>
      </c>
      <c r="H18" s="12">
        <v>1410</v>
      </c>
      <c r="I18" s="12">
        <v>675</v>
      </c>
      <c r="J18" s="12">
        <v>1768</v>
      </c>
      <c r="K18" s="12">
        <v>2636</v>
      </c>
      <c r="L18" s="12">
        <v>2478</v>
      </c>
      <c r="M18" s="12">
        <v>1960</v>
      </c>
      <c r="N18" s="12">
        <v>1591</v>
      </c>
      <c r="O18" s="12">
        <v>568</v>
      </c>
      <c r="P18" s="12">
        <v>1516</v>
      </c>
      <c r="Q18" s="12">
        <v>3632</v>
      </c>
      <c r="R18" s="12">
        <v>20415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1784.46</v>
      </c>
      <c r="G19" s="12">
        <v>977.98</v>
      </c>
      <c r="H19" s="12">
        <v>1261.18</v>
      </c>
      <c r="I19" s="12">
        <v>1130.1400000000001</v>
      </c>
      <c r="J19" s="12">
        <v>1394.04</v>
      </c>
      <c r="K19" s="12">
        <v>1390.06</v>
      </c>
      <c r="L19" s="12">
        <v>1228</v>
      </c>
      <c r="M19" s="12">
        <v>1263.82</v>
      </c>
      <c r="N19" s="12">
        <v>1773.86</v>
      </c>
      <c r="O19" s="12">
        <v>1348.04</v>
      </c>
      <c r="P19" s="12">
        <v>1883.66</v>
      </c>
      <c r="Q19" s="12">
        <v>2840.9</v>
      </c>
      <c r="R19" s="12">
        <v>18276.14</v>
      </c>
    </row>
    <row r="20" spans="1:18" outlineLevel="2">
      <c r="A20" s="11" t="s">
        <v>31</v>
      </c>
      <c r="B20" s="11" t="s">
        <v>33</v>
      </c>
      <c r="C20" s="11" t="s">
        <v>8</v>
      </c>
      <c r="D20" s="11" t="s">
        <v>38</v>
      </c>
      <c r="E20" s="11" t="s">
        <v>39</v>
      </c>
      <c r="F20" s="12">
        <v>236.23</v>
      </c>
      <c r="G20" s="12">
        <v>786.33</v>
      </c>
      <c r="H20" s="12">
        <v>750.99</v>
      </c>
      <c r="I20" s="12">
        <v>682.29</v>
      </c>
      <c r="J20" s="12">
        <v>835.95</v>
      </c>
      <c r="K20" s="12">
        <v>698.95</v>
      </c>
      <c r="L20" s="12">
        <v>719.04</v>
      </c>
      <c r="M20" s="12">
        <v>5779.21</v>
      </c>
      <c r="N20" s="12">
        <v>5440.88</v>
      </c>
      <c r="O20" s="12">
        <v>4761.0600000000004</v>
      </c>
      <c r="P20" s="12">
        <v>5981.93</v>
      </c>
      <c r="Q20" s="12">
        <v>9081.59</v>
      </c>
      <c r="R20" s="12">
        <v>35754.449999999997</v>
      </c>
    </row>
    <row r="21" spans="1:18" outlineLevel="1">
      <c r="A21" s="17" t="s">
        <v>31</v>
      </c>
      <c r="B21" s="17" t="s">
        <v>40</v>
      </c>
      <c r="F21" s="18">
        <f t="shared" ref="F21:R21" si="0">SUBTOTAL(9, F18:F20)</f>
        <v>3290.69</v>
      </c>
      <c r="G21" s="18">
        <f t="shared" si="0"/>
        <v>2675.31</v>
      </c>
      <c r="H21" s="18">
        <f t="shared" si="0"/>
        <v>3422.17</v>
      </c>
      <c r="I21" s="18">
        <f t="shared" si="0"/>
        <v>2487.4300000000003</v>
      </c>
      <c r="J21" s="18">
        <f t="shared" si="0"/>
        <v>3997.99</v>
      </c>
      <c r="K21" s="18">
        <f t="shared" si="0"/>
        <v>4725.01</v>
      </c>
      <c r="L21" s="18">
        <f t="shared" si="0"/>
        <v>4425.04</v>
      </c>
      <c r="M21" s="18">
        <f t="shared" si="0"/>
        <v>9003.0299999999988</v>
      </c>
      <c r="N21" s="18">
        <f t="shared" si="0"/>
        <v>8805.74</v>
      </c>
      <c r="O21" s="18">
        <f t="shared" si="0"/>
        <v>6677.1</v>
      </c>
      <c r="P21" s="18">
        <f t="shared" si="0"/>
        <v>9381.59</v>
      </c>
      <c r="Q21" s="18">
        <f t="shared" si="0"/>
        <v>15554.49</v>
      </c>
      <c r="R21" s="18">
        <f t="shared" si="0"/>
        <v>74445.59</v>
      </c>
    </row>
    <row r="22" spans="1:18" outlineLevel="2">
      <c r="A22" s="11" t="s">
        <v>31</v>
      </c>
      <c r="B22" s="11" t="s">
        <v>41</v>
      </c>
      <c r="C22" s="11" t="s">
        <v>8</v>
      </c>
      <c r="D22" s="11" t="s">
        <v>42</v>
      </c>
      <c r="E22" s="11" t="s">
        <v>43</v>
      </c>
      <c r="F22" s="12">
        <v>-17656.599999999999</v>
      </c>
      <c r="G22" s="12">
        <v>-19410.599999999999</v>
      </c>
      <c r="H22" s="12">
        <v>-20052.099999999999</v>
      </c>
      <c r="I22" s="12">
        <v>-18330.400000000001</v>
      </c>
      <c r="J22" s="12">
        <v>-18741.5</v>
      </c>
      <c r="K22" s="12">
        <v>-17293.5</v>
      </c>
      <c r="L22" s="12">
        <v>-19106.3</v>
      </c>
      <c r="M22" s="12">
        <v>-19324.900000000001</v>
      </c>
      <c r="N22" s="12">
        <v>-17997</v>
      </c>
      <c r="O22" s="12">
        <v>-13612.6</v>
      </c>
      <c r="P22" s="12">
        <v>-13564.6</v>
      </c>
      <c r="Q22" s="12">
        <v>-19565</v>
      </c>
      <c r="R22" s="12">
        <v>-214655.1</v>
      </c>
    </row>
    <row r="23" spans="1:18" outlineLevel="2">
      <c r="A23" s="11" t="s">
        <v>31</v>
      </c>
      <c r="B23" s="11" t="s">
        <v>41</v>
      </c>
      <c r="C23" s="11" t="s">
        <v>8</v>
      </c>
      <c r="D23" s="11" t="s">
        <v>44</v>
      </c>
      <c r="E23" s="11" t="s">
        <v>45</v>
      </c>
      <c r="F23" s="12">
        <v>-13126.94</v>
      </c>
      <c r="G23" s="12">
        <v>-14414.46</v>
      </c>
      <c r="H23" s="12">
        <v>-14861.76</v>
      </c>
      <c r="I23" s="12">
        <v>-13617.29</v>
      </c>
      <c r="J23" s="12">
        <v>-13920.65</v>
      </c>
      <c r="K23" s="12">
        <v>-12887.85</v>
      </c>
      <c r="L23" s="12">
        <v>-14180.83</v>
      </c>
      <c r="M23" s="12">
        <v>-14414.9</v>
      </c>
      <c r="N23" s="12">
        <v>-13440.56</v>
      </c>
      <c r="O23" s="12">
        <v>-10204.15</v>
      </c>
      <c r="P23" s="12">
        <v>-10035.75</v>
      </c>
      <c r="Q23" s="12">
        <v>-15099.42</v>
      </c>
      <c r="R23" s="12">
        <v>-160204.56</v>
      </c>
    </row>
    <row r="24" spans="1:18" outlineLevel="2">
      <c r="A24" s="11" t="s">
        <v>31</v>
      </c>
      <c r="B24" s="11" t="s">
        <v>41</v>
      </c>
      <c r="C24" s="11" t="s">
        <v>8</v>
      </c>
      <c r="D24" s="11" t="s">
        <v>46</v>
      </c>
      <c r="E24" s="11" t="s">
        <v>47</v>
      </c>
      <c r="F24" s="12">
        <v>5300</v>
      </c>
      <c r="G24" s="12">
        <v>5300</v>
      </c>
      <c r="H24" s="12">
        <v>5300</v>
      </c>
      <c r="I24" s="12">
        <v>5300</v>
      </c>
      <c r="J24" s="12">
        <v>5900</v>
      </c>
      <c r="K24" s="12">
        <v>5900</v>
      </c>
      <c r="L24" s="12">
        <v>5900</v>
      </c>
      <c r="M24" s="12">
        <v>5900</v>
      </c>
      <c r="N24" s="12">
        <v>5900</v>
      </c>
      <c r="O24" s="12">
        <v>5900</v>
      </c>
      <c r="P24" s="12">
        <v>5900</v>
      </c>
      <c r="Q24" s="12">
        <v>5900</v>
      </c>
      <c r="R24" s="12">
        <v>68400</v>
      </c>
    </row>
    <row r="25" spans="1:18" outlineLevel="2">
      <c r="A25" s="11" t="s">
        <v>31</v>
      </c>
      <c r="B25" s="11" t="s">
        <v>41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0</v>
      </c>
      <c r="J25" s="12">
        <v>280.5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280.5</v>
      </c>
    </row>
    <row r="26" spans="1:18" outlineLevel="2">
      <c r="A26" s="11" t="s">
        <v>31</v>
      </c>
      <c r="B26" s="11" t="s">
        <v>41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10358.26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10358.26</v>
      </c>
    </row>
    <row r="27" spans="1:18" outlineLevel="2">
      <c r="A27" s="11" t="s">
        <v>31</v>
      </c>
      <c r="B27" s="11" t="s">
        <v>41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162.71</v>
      </c>
      <c r="H27" s="12">
        <v>0</v>
      </c>
      <c r="I27" s="12">
        <v>307.39999999999998</v>
      </c>
      <c r="J27" s="12">
        <v>127.2</v>
      </c>
      <c r="K27" s="12">
        <v>500.32</v>
      </c>
      <c r="L27" s="12">
        <v>0</v>
      </c>
      <c r="M27" s="12">
        <v>127.2</v>
      </c>
      <c r="N27" s="12">
        <v>0</v>
      </c>
      <c r="O27" s="12">
        <v>128.26</v>
      </c>
      <c r="P27" s="12">
        <v>0</v>
      </c>
      <c r="Q27" s="12">
        <v>0</v>
      </c>
      <c r="R27" s="12">
        <v>1353.09</v>
      </c>
    </row>
    <row r="28" spans="1:18" outlineLevel="2">
      <c r="A28" s="11" t="s">
        <v>31</v>
      </c>
      <c r="B28" s="11" t="s">
        <v>41</v>
      </c>
      <c r="C28" s="11" t="s">
        <v>8</v>
      </c>
      <c r="D28" s="11" t="s">
        <v>54</v>
      </c>
      <c r="E28" s="11" t="s">
        <v>55</v>
      </c>
      <c r="F28" s="12">
        <v>903.26</v>
      </c>
      <c r="G28" s="12">
        <v>903.25</v>
      </c>
      <c r="H28" s="12">
        <v>892.78</v>
      </c>
      <c r="I28" s="12">
        <v>879.22</v>
      </c>
      <c r="J28" s="12">
        <v>1021.86</v>
      </c>
      <c r="K28" s="12">
        <v>1010.38</v>
      </c>
      <c r="L28" s="12">
        <v>1006.62</v>
      </c>
      <c r="M28" s="12">
        <v>977.43</v>
      </c>
      <c r="N28" s="12">
        <v>970.39</v>
      </c>
      <c r="O28" s="12">
        <v>943.26</v>
      </c>
      <c r="P28" s="12">
        <v>946.56</v>
      </c>
      <c r="Q28" s="12">
        <v>936.71</v>
      </c>
      <c r="R28" s="12">
        <v>11391.72</v>
      </c>
    </row>
    <row r="29" spans="1:18" outlineLevel="2">
      <c r="A29" s="11" t="s">
        <v>31</v>
      </c>
      <c r="B29" s="11" t="s">
        <v>41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375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875</v>
      </c>
      <c r="P29" s="12">
        <v>0</v>
      </c>
      <c r="Q29" s="12">
        <v>0</v>
      </c>
      <c r="R29" s="12">
        <v>1250</v>
      </c>
    </row>
    <row r="30" spans="1:18" outlineLevel="2">
      <c r="A30" s="11" t="s">
        <v>31</v>
      </c>
      <c r="B30" s="11" t="s">
        <v>41</v>
      </c>
      <c r="C30" s="11" t="s">
        <v>8</v>
      </c>
      <c r="D30" s="11" t="s">
        <v>58</v>
      </c>
      <c r="E30" s="11" t="s">
        <v>59</v>
      </c>
      <c r="F30" s="12">
        <v>1984.57</v>
      </c>
      <c r="G30" s="12">
        <v>1166.01</v>
      </c>
      <c r="H30" s="12">
        <v>2751.19</v>
      </c>
      <c r="I30" s="12">
        <v>2267.11</v>
      </c>
      <c r="J30" s="12">
        <v>10655</v>
      </c>
      <c r="K30" s="12">
        <v>572.30999999999995</v>
      </c>
      <c r="L30" s="12">
        <v>1435</v>
      </c>
      <c r="M30" s="12">
        <v>1163.04</v>
      </c>
      <c r="N30" s="12">
        <v>18.899999999999999</v>
      </c>
      <c r="O30" s="12">
        <v>2200</v>
      </c>
      <c r="P30" s="12">
        <v>7980.72</v>
      </c>
      <c r="Q30" s="12">
        <v>1795.57</v>
      </c>
      <c r="R30" s="12">
        <v>33989.42</v>
      </c>
    </row>
    <row r="31" spans="1:18" outlineLevel="2">
      <c r="A31" s="11" t="s">
        <v>31</v>
      </c>
      <c r="B31" s="11" t="s">
        <v>41</v>
      </c>
      <c r="C31" s="11" t="s">
        <v>8</v>
      </c>
      <c r="D31" s="11" t="s">
        <v>60</v>
      </c>
      <c r="E31" s="11" t="s">
        <v>61</v>
      </c>
      <c r="F31" s="12">
        <v>2117.85</v>
      </c>
      <c r="G31" s="12">
        <v>1562.5</v>
      </c>
      <c r="H31" s="12">
        <v>1850</v>
      </c>
      <c r="I31" s="12">
        <v>0</v>
      </c>
      <c r="J31" s="12">
        <v>1500</v>
      </c>
      <c r="K31" s="12">
        <v>0</v>
      </c>
      <c r="L31" s="12">
        <v>0</v>
      </c>
      <c r="M31" s="12">
        <v>1105</v>
      </c>
      <c r="N31" s="12">
        <v>1957.5</v>
      </c>
      <c r="O31" s="12">
        <v>2239.5500000000002</v>
      </c>
      <c r="P31" s="12">
        <v>1981.78</v>
      </c>
      <c r="Q31" s="12">
        <v>0</v>
      </c>
      <c r="R31" s="12">
        <v>14314.18</v>
      </c>
    </row>
    <row r="32" spans="1:18" outlineLevel="2">
      <c r="A32" s="11" t="s">
        <v>31</v>
      </c>
      <c r="B32" s="11" t="s">
        <v>41</v>
      </c>
      <c r="C32" s="11" t="s">
        <v>8</v>
      </c>
      <c r="D32" s="11" t="s">
        <v>62</v>
      </c>
      <c r="E32" s="11" t="s">
        <v>63</v>
      </c>
      <c r="F32" s="12">
        <v>5418.75</v>
      </c>
      <c r="G32" s="12">
        <v>5057.6000000000004</v>
      </c>
      <c r="H32" s="12">
        <v>1487.86</v>
      </c>
      <c r="I32" s="12">
        <v>2558.5500000000002</v>
      </c>
      <c r="J32" s="12">
        <v>3886.66</v>
      </c>
      <c r="K32" s="12">
        <v>1370.96</v>
      </c>
      <c r="L32" s="12">
        <v>2979.29</v>
      </c>
      <c r="M32" s="12">
        <v>5219.03</v>
      </c>
      <c r="N32" s="12">
        <v>1665</v>
      </c>
      <c r="O32" s="12">
        <v>3834.19</v>
      </c>
      <c r="P32" s="12">
        <v>9434.2800000000007</v>
      </c>
      <c r="Q32" s="12">
        <v>4543.2299999999996</v>
      </c>
      <c r="R32" s="12">
        <v>47455.4</v>
      </c>
    </row>
    <row r="33" spans="1:18" outlineLevel="2">
      <c r="A33" s="11" t="s">
        <v>31</v>
      </c>
      <c r="B33" s="11" t="s">
        <v>41</v>
      </c>
      <c r="C33" s="11" t="s">
        <v>8</v>
      </c>
      <c r="D33" s="11" t="s">
        <v>64</v>
      </c>
      <c r="E33" s="11" t="s">
        <v>65</v>
      </c>
      <c r="F33" s="12">
        <v>2697</v>
      </c>
      <c r="G33" s="12">
        <v>746.58</v>
      </c>
      <c r="H33" s="12">
        <v>996.32</v>
      </c>
      <c r="I33" s="12">
        <v>1048.23</v>
      </c>
      <c r="J33" s="12">
        <v>3406.07</v>
      </c>
      <c r="K33" s="12">
        <v>1138.28</v>
      </c>
      <c r="L33" s="12">
        <v>380.88</v>
      </c>
      <c r="M33" s="12">
        <v>4419.91</v>
      </c>
      <c r="N33" s="12">
        <v>53.53</v>
      </c>
      <c r="O33" s="12">
        <v>4270.2700000000004</v>
      </c>
      <c r="P33" s="12">
        <v>1147.94</v>
      </c>
      <c r="Q33" s="12">
        <v>448.94</v>
      </c>
      <c r="R33" s="12">
        <v>20753.95</v>
      </c>
    </row>
    <row r="34" spans="1:18" outlineLevel="2">
      <c r="A34" s="11" t="s">
        <v>31</v>
      </c>
      <c r="B34" s="11" t="s">
        <v>41</v>
      </c>
      <c r="C34" s="11" t="s">
        <v>8</v>
      </c>
      <c r="D34" s="11" t="s">
        <v>66</v>
      </c>
      <c r="E34" s="11" t="s">
        <v>67</v>
      </c>
      <c r="F34" s="12">
        <v>227.56</v>
      </c>
      <c r="G34" s="12">
        <v>111.3</v>
      </c>
      <c r="H34" s="12">
        <v>1602</v>
      </c>
      <c r="I34" s="12">
        <v>204.58</v>
      </c>
      <c r="J34" s="12">
        <v>0</v>
      </c>
      <c r="K34" s="12">
        <v>0</v>
      </c>
      <c r="L34" s="12">
        <v>617.14</v>
      </c>
      <c r="M34" s="12">
        <v>1379.18</v>
      </c>
      <c r="N34" s="12">
        <v>161.12</v>
      </c>
      <c r="O34" s="12">
        <v>2505.23</v>
      </c>
      <c r="P34" s="12">
        <v>1207.43</v>
      </c>
      <c r="Q34" s="12">
        <v>0</v>
      </c>
      <c r="R34" s="12">
        <v>8015.54</v>
      </c>
    </row>
    <row r="35" spans="1:18" outlineLevel="2">
      <c r="A35" s="11" t="s">
        <v>31</v>
      </c>
      <c r="B35" s="11" t="s">
        <v>41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1113</v>
      </c>
      <c r="I35" s="12">
        <v>0</v>
      </c>
      <c r="J35" s="12">
        <v>2870.2</v>
      </c>
      <c r="K35" s="12">
        <v>185.5</v>
      </c>
      <c r="L35" s="12">
        <v>1305.1600000000001</v>
      </c>
      <c r="M35" s="12">
        <v>2079.4</v>
      </c>
      <c r="N35" s="12">
        <v>0</v>
      </c>
      <c r="O35" s="12">
        <v>0</v>
      </c>
      <c r="P35" s="12">
        <v>3077.18</v>
      </c>
      <c r="Q35" s="12">
        <v>152.36000000000001</v>
      </c>
      <c r="R35" s="12">
        <v>10782.8</v>
      </c>
    </row>
    <row r="36" spans="1:18" outlineLevel="2">
      <c r="A36" s="11" t="s">
        <v>31</v>
      </c>
      <c r="B36" s="11" t="s">
        <v>41</v>
      </c>
      <c r="C36" s="11" t="s">
        <v>8</v>
      </c>
      <c r="D36" s="11" t="s">
        <v>70</v>
      </c>
      <c r="E36" s="11" t="s">
        <v>71</v>
      </c>
      <c r="F36" s="12">
        <v>41466.879999999997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33233.01</v>
      </c>
      <c r="Q36" s="12">
        <v>0</v>
      </c>
      <c r="R36" s="12">
        <v>74699.89</v>
      </c>
    </row>
    <row r="37" spans="1:18" outlineLevel="2">
      <c r="A37" s="11" t="s">
        <v>31</v>
      </c>
      <c r="B37" s="11" t="s">
        <v>41</v>
      </c>
      <c r="C37" s="11" t="s">
        <v>8</v>
      </c>
      <c r="D37" s="11" t="s">
        <v>72</v>
      </c>
      <c r="E37" s="11" t="s">
        <v>73</v>
      </c>
      <c r="F37" s="12">
        <v>3151.54</v>
      </c>
      <c r="G37" s="12">
        <v>2870.5</v>
      </c>
      <c r="H37" s="12">
        <v>5572.75</v>
      </c>
      <c r="I37" s="12">
        <v>1980.19</v>
      </c>
      <c r="J37" s="12">
        <v>3757.51</v>
      </c>
      <c r="K37" s="12">
        <v>1788.24</v>
      </c>
      <c r="L37" s="12">
        <v>3180.82</v>
      </c>
      <c r="M37" s="12">
        <v>1615.47</v>
      </c>
      <c r="N37" s="12">
        <v>1581.89</v>
      </c>
      <c r="O37" s="12">
        <v>1885.74</v>
      </c>
      <c r="P37" s="12">
        <v>1345.62</v>
      </c>
      <c r="Q37" s="12">
        <v>3451.53</v>
      </c>
      <c r="R37" s="12">
        <v>32181.8</v>
      </c>
    </row>
    <row r="38" spans="1:18" outlineLevel="2">
      <c r="A38" s="11" t="s">
        <v>31</v>
      </c>
      <c r="B38" s="11" t="s">
        <v>41</v>
      </c>
      <c r="C38" s="11" t="s">
        <v>8</v>
      </c>
      <c r="D38" s="11" t="s">
        <v>74</v>
      </c>
      <c r="E38" s="11" t="s">
        <v>75</v>
      </c>
      <c r="F38" s="12">
        <v>13204.85</v>
      </c>
      <c r="G38" s="12">
        <v>14437.55</v>
      </c>
      <c r="H38" s="12">
        <v>14868.6</v>
      </c>
      <c r="I38" s="12">
        <v>13637.2</v>
      </c>
      <c r="J38" s="12">
        <v>14138.45</v>
      </c>
      <c r="K38" s="12">
        <v>13093.35</v>
      </c>
      <c r="L38" s="12">
        <v>14354.05</v>
      </c>
      <c r="M38" s="12">
        <v>14576.3</v>
      </c>
      <c r="N38" s="12">
        <v>13616.45</v>
      </c>
      <c r="O38" s="12">
        <v>10395.549999999999</v>
      </c>
      <c r="P38" s="12">
        <v>10245.65</v>
      </c>
      <c r="Q38" s="12">
        <v>15442.4</v>
      </c>
      <c r="R38" s="12">
        <v>162010.4</v>
      </c>
    </row>
    <row r="39" spans="1:18" outlineLevel="2">
      <c r="A39" s="11" t="s">
        <v>31</v>
      </c>
      <c r="B39" s="11" t="s">
        <v>41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81.790000000000006</v>
      </c>
      <c r="J39" s="12">
        <v>41.17</v>
      </c>
      <c r="K39" s="12">
        <v>21.97</v>
      </c>
      <c r="L39" s="12">
        <v>0</v>
      </c>
      <c r="M39" s="12">
        <v>0</v>
      </c>
      <c r="N39" s="12">
        <v>45.33</v>
      </c>
      <c r="O39" s="12">
        <v>3768.35</v>
      </c>
      <c r="P39" s="12">
        <v>0</v>
      </c>
      <c r="Q39" s="12">
        <v>0</v>
      </c>
      <c r="R39" s="12">
        <v>3958.61</v>
      </c>
    </row>
    <row r="40" spans="1:18" outlineLevel="2">
      <c r="A40" s="11" t="s">
        <v>31</v>
      </c>
      <c r="B40" s="11" t="s">
        <v>41</v>
      </c>
      <c r="C40" s="11" t="s">
        <v>8</v>
      </c>
      <c r="D40" s="11" t="s">
        <v>78</v>
      </c>
      <c r="E40" s="11" t="s">
        <v>79</v>
      </c>
      <c r="F40" s="12">
        <v>147.29</v>
      </c>
      <c r="G40" s="12">
        <v>117.21</v>
      </c>
      <c r="H40" s="12">
        <v>73.67</v>
      </c>
      <c r="I40" s="12">
        <v>279.86</v>
      </c>
      <c r="J40" s="12">
        <v>880.42</v>
      </c>
      <c r="K40" s="12">
        <v>124.54</v>
      </c>
      <c r="L40" s="12">
        <v>52.24</v>
      </c>
      <c r="M40" s="12">
        <v>89.42</v>
      </c>
      <c r="N40" s="12">
        <v>132.19999999999999</v>
      </c>
      <c r="O40" s="12">
        <v>1993.03</v>
      </c>
      <c r="P40" s="12">
        <v>67630.59</v>
      </c>
      <c r="Q40" s="12">
        <v>40406.03</v>
      </c>
      <c r="R40" s="12">
        <v>111926.5</v>
      </c>
    </row>
    <row r="41" spans="1:18" outlineLevel="2">
      <c r="A41" s="11" t="s">
        <v>31</v>
      </c>
      <c r="B41" s="11" t="s">
        <v>41</v>
      </c>
      <c r="C41" s="11" t="s">
        <v>8</v>
      </c>
      <c r="D41" s="11" t="s">
        <v>80</v>
      </c>
      <c r="E41" s="11" t="s">
        <v>81</v>
      </c>
      <c r="F41" s="12">
        <v>0.54</v>
      </c>
      <c r="G41" s="12">
        <v>0.64</v>
      </c>
      <c r="H41" s="12">
        <v>57.83</v>
      </c>
      <c r="I41" s="12">
        <v>7.96</v>
      </c>
      <c r="J41" s="12">
        <v>0</v>
      </c>
      <c r="K41" s="12">
        <v>0.76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67.73</v>
      </c>
    </row>
    <row r="42" spans="1:18" outlineLevel="2">
      <c r="A42" s="11" t="s">
        <v>31</v>
      </c>
      <c r="B42" s="11" t="s">
        <v>41</v>
      </c>
      <c r="C42" s="11" t="s">
        <v>8</v>
      </c>
      <c r="D42" s="11" t="s">
        <v>82</v>
      </c>
      <c r="E42" s="11" t="s">
        <v>83</v>
      </c>
      <c r="F42" s="12">
        <v>17656.599999999999</v>
      </c>
      <c r="G42" s="12">
        <v>19410.599999999999</v>
      </c>
      <c r="H42" s="12">
        <v>20052.099999999999</v>
      </c>
      <c r="I42" s="12">
        <v>18330.400000000001</v>
      </c>
      <c r="J42" s="12">
        <v>19201.099999999999</v>
      </c>
      <c r="K42" s="12">
        <v>17813.900000000001</v>
      </c>
      <c r="L42" s="12">
        <v>19555.900000000001</v>
      </c>
      <c r="M42" s="12">
        <v>19757.3</v>
      </c>
      <c r="N42" s="12">
        <v>18359.8</v>
      </c>
      <c r="O42" s="12">
        <v>14009.4</v>
      </c>
      <c r="P42" s="12">
        <v>13947.8</v>
      </c>
      <c r="Q42" s="12">
        <v>19947.8</v>
      </c>
      <c r="R42" s="12">
        <v>218042.7</v>
      </c>
    </row>
    <row r="43" spans="1:18" outlineLevel="2">
      <c r="A43" s="11" t="s">
        <v>31</v>
      </c>
      <c r="B43" s="11" t="s">
        <v>41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0</v>
      </c>
      <c r="H43" s="12">
        <v>0</v>
      </c>
      <c r="I43" s="12">
        <v>0</v>
      </c>
      <c r="J43" s="12">
        <v>160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160</v>
      </c>
    </row>
    <row r="44" spans="1:18" outlineLevel="2">
      <c r="A44" s="11" t="s">
        <v>31</v>
      </c>
      <c r="B44" s="11" t="s">
        <v>41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2280.37</v>
      </c>
      <c r="Q44" s="12">
        <v>0</v>
      </c>
      <c r="R44" s="12">
        <v>2280.37</v>
      </c>
    </row>
    <row r="45" spans="1:18" outlineLevel="2">
      <c r="A45" s="11" t="s">
        <v>31</v>
      </c>
      <c r="B45" s="11" t="s">
        <v>41</v>
      </c>
      <c r="C45" s="11" t="s">
        <v>8</v>
      </c>
      <c r="D45" s="11" t="s">
        <v>88</v>
      </c>
      <c r="E45" s="11" t="s">
        <v>89</v>
      </c>
      <c r="F45" s="12">
        <v>0</v>
      </c>
      <c r="G45" s="12">
        <v>2400</v>
      </c>
      <c r="H45" s="12">
        <v>2500</v>
      </c>
      <c r="I45" s="12">
        <v>5050</v>
      </c>
      <c r="J45" s="12">
        <v>2000</v>
      </c>
      <c r="K45" s="12">
        <v>0</v>
      </c>
      <c r="L45" s="12">
        <v>5200</v>
      </c>
      <c r="M45" s="12">
        <v>0</v>
      </c>
      <c r="N45" s="12">
        <v>5500</v>
      </c>
      <c r="O45" s="12">
        <v>0</v>
      </c>
      <c r="P45" s="12">
        <v>5450</v>
      </c>
      <c r="Q45" s="12">
        <v>0</v>
      </c>
      <c r="R45" s="12">
        <v>28100</v>
      </c>
    </row>
    <row r="46" spans="1:18" outlineLevel="2">
      <c r="A46" s="11" t="s">
        <v>31</v>
      </c>
      <c r="B46" s="11" t="s">
        <v>41</v>
      </c>
      <c r="C46" s="11" t="s">
        <v>8</v>
      </c>
      <c r="D46" s="11" t="s">
        <v>90</v>
      </c>
      <c r="E46" s="11" t="s">
        <v>91</v>
      </c>
      <c r="F46" s="12">
        <v>0</v>
      </c>
      <c r="G46" s="12">
        <v>0</v>
      </c>
      <c r="H46" s="12">
        <v>22996.51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22996.51</v>
      </c>
    </row>
    <row r="47" spans="1:18" outlineLevel="2">
      <c r="A47" s="11" t="s">
        <v>31</v>
      </c>
      <c r="B47" s="11" t="s">
        <v>41</v>
      </c>
      <c r="C47" s="11" t="s">
        <v>8</v>
      </c>
      <c r="D47" s="11" t="s">
        <v>92</v>
      </c>
      <c r="E47" s="11" t="s">
        <v>93</v>
      </c>
      <c r="F47" s="12">
        <v>6807.29</v>
      </c>
      <c r="G47" s="12">
        <v>7050.74</v>
      </c>
      <c r="H47" s="12">
        <v>7525.86</v>
      </c>
      <c r="I47" s="12">
        <v>8295.58</v>
      </c>
      <c r="J47" s="12">
        <v>7411.56</v>
      </c>
      <c r="K47" s="12">
        <v>7021.95</v>
      </c>
      <c r="L47" s="12">
        <v>4591.2299999999996</v>
      </c>
      <c r="M47" s="12">
        <v>7919.89</v>
      </c>
      <c r="N47" s="12">
        <v>8320.48</v>
      </c>
      <c r="O47" s="12">
        <v>8046.74</v>
      </c>
      <c r="P47" s="12">
        <v>6457.29</v>
      </c>
      <c r="Q47" s="12">
        <v>9227.7199999999993</v>
      </c>
      <c r="R47" s="12">
        <v>88676.33</v>
      </c>
    </row>
    <row r="48" spans="1:18" outlineLevel="2">
      <c r="A48" s="11" t="s">
        <v>31</v>
      </c>
      <c r="B48" s="11" t="s">
        <v>41</v>
      </c>
      <c r="C48" s="11" t="s">
        <v>8</v>
      </c>
      <c r="D48" s="11" t="s">
        <v>94</v>
      </c>
      <c r="E48" s="11" t="s">
        <v>95</v>
      </c>
      <c r="F48" s="12">
        <v>322.86</v>
      </c>
      <c r="G48" s="12">
        <v>331.64</v>
      </c>
      <c r="H48" s="12">
        <v>177.05</v>
      </c>
      <c r="I48" s="12">
        <v>274.58</v>
      </c>
      <c r="J48" s="12">
        <v>520.88</v>
      </c>
      <c r="K48" s="12">
        <v>349.58</v>
      </c>
      <c r="L48" s="12">
        <v>218.2</v>
      </c>
      <c r="M48" s="12">
        <v>165.04</v>
      </c>
      <c r="N48" s="12">
        <v>230.34</v>
      </c>
      <c r="O48" s="12">
        <v>269.17</v>
      </c>
      <c r="P48" s="12">
        <v>511.96</v>
      </c>
      <c r="Q48" s="12">
        <v>247.64</v>
      </c>
      <c r="R48" s="12">
        <v>3618.94</v>
      </c>
    </row>
    <row r="49" spans="1:18" outlineLevel="2">
      <c r="A49" s="11" t="s">
        <v>31</v>
      </c>
      <c r="B49" s="11" t="s">
        <v>41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0</v>
      </c>
      <c r="I49" s="12">
        <v>0</v>
      </c>
      <c r="J49" s="12">
        <v>465</v>
      </c>
      <c r="K49" s="12">
        <v>775</v>
      </c>
      <c r="L49" s="12">
        <v>620</v>
      </c>
      <c r="M49" s="12">
        <v>232.5</v>
      </c>
      <c r="N49" s="12">
        <v>810</v>
      </c>
      <c r="O49" s="12">
        <v>810</v>
      </c>
      <c r="P49" s="12">
        <v>720</v>
      </c>
      <c r="Q49" s="12">
        <v>630</v>
      </c>
      <c r="R49" s="12">
        <v>5062.5</v>
      </c>
    </row>
    <row r="50" spans="1:18" outlineLevel="2">
      <c r="A50" s="11" t="s">
        <v>31</v>
      </c>
      <c r="B50" s="11" t="s">
        <v>41</v>
      </c>
      <c r="C50" s="11" t="s">
        <v>8</v>
      </c>
      <c r="D50" s="11" t="s">
        <v>98</v>
      </c>
      <c r="E50" s="11" t="s">
        <v>99</v>
      </c>
      <c r="F50" s="12">
        <v>3277.06</v>
      </c>
      <c r="G50" s="12">
        <v>2704.05</v>
      </c>
      <c r="H50" s="12">
        <v>3273.27</v>
      </c>
      <c r="I50" s="12">
        <v>2871.39</v>
      </c>
      <c r="J50" s="12">
        <v>5736.67</v>
      </c>
      <c r="K50" s="12">
        <v>4063.98</v>
      </c>
      <c r="L50" s="12">
        <v>5170.79</v>
      </c>
      <c r="M50" s="12">
        <v>5772.15</v>
      </c>
      <c r="N50" s="12">
        <v>3895.08</v>
      </c>
      <c r="O50" s="12">
        <v>5286.87</v>
      </c>
      <c r="P50" s="12">
        <v>5671.6</v>
      </c>
      <c r="Q50" s="12">
        <v>8979.14</v>
      </c>
      <c r="R50" s="12">
        <v>56702.05</v>
      </c>
    </row>
    <row r="51" spans="1:18" outlineLevel="2">
      <c r="A51" s="11" t="s">
        <v>31</v>
      </c>
      <c r="B51" s="11" t="s">
        <v>41</v>
      </c>
      <c r="C51" s="11" t="s">
        <v>8</v>
      </c>
      <c r="D51" s="11" t="s">
        <v>100</v>
      </c>
      <c r="E51" s="11" t="s">
        <v>101</v>
      </c>
      <c r="F51" s="12">
        <v>106.26</v>
      </c>
      <c r="G51" s="12">
        <v>1509.45</v>
      </c>
      <c r="H51" s="12">
        <v>118.42</v>
      </c>
      <c r="I51" s="12">
        <v>102.77</v>
      </c>
      <c r="J51" s="12">
        <v>201.4</v>
      </c>
      <c r="K51" s="12">
        <v>175.28</v>
      </c>
      <c r="L51" s="12">
        <v>93.88</v>
      </c>
      <c r="M51" s="12">
        <v>135.27000000000001</v>
      </c>
      <c r="N51" s="12">
        <v>95.28</v>
      </c>
      <c r="O51" s="12">
        <v>223.11</v>
      </c>
      <c r="P51" s="12">
        <v>205.84</v>
      </c>
      <c r="Q51" s="12">
        <v>1765.79</v>
      </c>
      <c r="R51" s="12">
        <v>4732.75</v>
      </c>
    </row>
    <row r="52" spans="1:18" outlineLevel="2">
      <c r="A52" s="11" t="s">
        <v>31</v>
      </c>
      <c r="B52" s="11" t="s">
        <v>41</v>
      </c>
      <c r="C52" s="11" t="s">
        <v>8</v>
      </c>
      <c r="D52" s="11" t="s">
        <v>102</v>
      </c>
      <c r="E52" s="11" t="s">
        <v>103</v>
      </c>
      <c r="F52" s="12">
        <v>562.80999999999995</v>
      </c>
      <c r="G52" s="12">
        <v>562.82000000000005</v>
      </c>
      <c r="H52" s="12">
        <v>556.30999999999995</v>
      </c>
      <c r="I52" s="12">
        <v>547.84</v>
      </c>
      <c r="J52" s="12">
        <v>636.72</v>
      </c>
      <c r="K52" s="12">
        <v>629.55999999999995</v>
      </c>
      <c r="L52" s="12">
        <v>627.22</v>
      </c>
      <c r="M52" s="12">
        <v>609.03</v>
      </c>
      <c r="N52" s="12">
        <v>604.66</v>
      </c>
      <c r="O52" s="12">
        <v>587.74</v>
      </c>
      <c r="P52" s="12">
        <v>589.79999999999995</v>
      </c>
      <c r="Q52" s="12">
        <v>583.66</v>
      </c>
      <c r="R52" s="12">
        <v>7098.17</v>
      </c>
    </row>
    <row r="53" spans="1:18" outlineLevel="2">
      <c r="A53" s="11" t="s">
        <v>31</v>
      </c>
      <c r="B53" s="11" t="s">
        <v>41</v>
      </c>
      <c r="C53" s="11" t="s">
        <v>8</v>
      </c>
      <c r="D53" s="11" t="s">
        <v>104</v>
      </c>
      <c r="E53" s="11" t="s">
        <v>105</v>
      </c>
      <c r="F53" s="12">
        <v>271.54000000000002</v>
      </c>
      <c r="G53" s="12">
        <v>270.87</v>
      </c>
      <c r="H53" s="12">
        <v>269.86</v>
      </c>
      <c r="I53" s="12">
        <v>269.77999999999997</v>
      </c>
      <c r="J53" s="12">
        <v>273.37</v>
      </c>
      <c r="K53" s="12">
        <v>270.5</v>
      </c>
      <c r="L53" s="12">
        <v>267.75</v>
      </c>
      <c r="M53" s="12">
        <v>273</v>
      </c>
      <c r="N53" s="12">
        <v>270.27999999999997</v>
      </c>
      <c r="O53" s="12">
        <v>270.12</v>
      </c>
      <c r="P53" s="12">
        <v>270.14</v>
      </c>
      <c r="Q53" s="12">
        <v>270.11</v>
      </c>
      <c r="R53" s="12">
        <v>3247.32</v>
      </c>
    </row>
    <row r="54" spans="1:18" outlineLevel="2">
      <c r="A54" s="11" t="s">
        <v>31</v>
      </c>
      <c r="B54" s="11" t="s">
        <v>41</v>
      </c>
      <c r="C54" s="11" t="s">
        <v>8</v>
      </c>
      <c r="D54" s="11" t="s">
        <v>106</v>
      </c>
      <c r="E54" s="11" t="s">
        <v>107</v>
      </c>
      <c r="F54" s="12">
        <v>136.97</v>
      </c>
      <c r="G54" s="12">
        <v>126.75</v>
      </c>
      <c r="H54" s="12">
        <v>143.22</v>
      </c>
      <c r="I54" s="12">
        <v>88.39</v>
      </c>
      <c r="J54" s="12">
        <v>154.46</v>
      </c>
      <c r="K54" s="12">
        <v>177.3</v>
      </c>
      <c r="L54" s="12">
        <v>128.30000000000001</v>
      </c>
      <c r="M54" s="12">
        <v>203.19</v>
      </c>
      <c r="N54" s="12">
        <v>118.2</v>
      </c>
      <c r="O54" s="12">
        <v>254.47</v>
      </c>
      <c r="P54" s="12">
        <v>140.88999999999999</v>
      </c>
      <c r="Q54" s="12">
        <v>307.49</v>
      </c>
      <c r="R54" s="12">
        <v>1979.63</v>
      </c>
    </row>
    <row r="55" spans="1:18" outlineLevel="2">
      <c r="A55" s="11" t="s">
        <v>31</v>
      </c>
      <c r="B55" s="11" t="s">
        <v>41</v>
      </c>
      <c r="C55" s="11" t="s">
        <v>8</v>
      </c>
      <c r="D55" s="11" t="s">
        <v>108</v>
      </c>
      <c r="E55" s="11" t="s">
        <v>109</v>
      </c>
      <c r="F55" s="12">
        <v>29.54</v>
      </c>
      <c r="G55" s="12">
        <v>36.299999999999997</v>
      </c>
      <c r="H55" s="12">
        <v>27.96</v>
      </c>
      <c r="I55" s="12">
        <v>21.57</v>
      </c>
      <c r="J55" s="12">
        <v>16.72</v>
      </c>
      <c r="K55" s="12">
        <v>11.03</v>
      </c>
      <c r="L55" s="12">
        <v>24.68</v>
      </c>
      <c r="M55" s="12">
        <v>384.8</v>
      </c>
      <c r="N55" s="12">
        <v>12.57</v>
      </c>
      <c r="O55" s="12">
        <v>30.84</v>
      </c>
      <c r="P55" s="12">
        <v>17.559999999999999</v>
      </c>
      <c r="Q55" s="12">
        <v>147.88</v>
      </c>
      <c r="R55" s="12">
        <v>761.45</v>
      </c>
    </row>
    <row r="56" spans="1:18" outlineLevel="2">
      <c r="A56" s="11" t="s">
        <v>31</v>
      </c>
      <c r="B56" s="11" t="s">
        <v>41</v>
      </c>
      <c r="C56" s="11" t="s">
        <v>8</v>
      </c>
      <c r="D56" s="11" t="s">
        <v>110</v>
      </c>
      <c r="E56" s="11" t="s">
        <v>111</v>
      </c>
      <c r="F56" s="12">
        <v>2450</v>
      </c>
      <c r="G56" s="12">
        <v>2450</v>
      </c>
      <c r="H56" s="12">
        <v>2450</v>
      </c>
      <c r="I56" s="12">
        <v>2450</v>
      </c>
      <c r="J56" s="12">
        <v>2750</v>
      </c>
      <c r="K56" s="12">
        <v>2750</v>
      </c>
      <c r="L56" s="12">
        <v>2750</v>
      </c>
      <c r="M56" s="12">
        <v>2750</v>
      </c>
      <c r="N56" s="12">
        <v>2750</v>
      </c>
      <c r="O56" s="12">
        <v>2750</v>
      </c>
      <c r="P56" s="12">
        <v>2750</v>
      </c>
      <c r="Q56" s="12">
        <v>2750</v>
      </c>
      <c r="R56" s="12">
        <v>31800</v>
      </c>
    </row>
    <row r="57" spans="1:18" outlineLevel="2">
      <c r="A57" s="11" t="s">
        <v>31</v>
      </c>
      <c r="B57" s="11" t="s">
        <v>41</v>
      </c>
      <c r="C57" s="11" t="s">
        <v>8</v>
      </c>
      <c r="D57" s="11" t="s">
        <v>112</v>
      </c>
      <c r="E57" s="11" t="s">
        <v>113</v>
      </c>
      <c r="F57" s="12">
        <v>100.8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100.8</v>
      </c>
    </row>
    <row r="58" spans="1:18" outlineLevel="2">
      <c r="A58" s="11" t="s">
        <v>31</v>
      </c>
      <c r="B58" s="11" t="s">
        <v>41</v>
      </c>
      <c r="C58" s="11" t="s">
        <v>8</v>
      </c>
      <c r="D58" s="11" t="s">
        <v>114</v>
      </c>
      <c r="E58" s="11" t="s">
        <v>115</v>
      </c>
      <c r="F58" s="12">
        <v>0</v>
      </c>
      <c r="G58" s="12">
        <v>4014.56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4014.56</v>
      </c>
    </row>
    <row r="59" spans="1:18" outlineLevel="1">
      <c r="A59" s="17" t="s">
        <v>31</v>
      </c>
      <c r="B59" s="17" t="s">
        <v>116</v>
      </c>
      <c r="F59" s="18">
        <f t="shared" ref="F59:R59" si="1">SUBTOTAL(9, F22:F58)</f>
        <v>77558.27999999997</v>
      </c>
      <c r="G59" s="18">
        <f t="shared" si="1"/>
        <v>39478.57</v>
      </c>
      <c r="H59" s="18">
        <f t="shared" si="1"/>
        <v>61742.7</v>
      </c>
      <c r="I59" s="18">
        <f t="shared" si="1"/>
        <v>35281.700000000004</v>
      </c>
      <c r="J59" s="18">
        <f t="shared" si="1"/>
        <v>65689.03</v>
      </c>
      <c r="K59" s="18">
        <f t="shared" si="1"/>
        <v>29563.340000000004</v>
      </c>
      <c r="L59" s="18">
        <f t="shared" si="1"/>
        <v>37172.020000000004</v>
      </c>
      <c r="M59" s="18">
        <f t="shared" si="1"/>
        <v>43113.75</v>
      </c>
      <c r="N59" s="18">
        <f t="shared" si="1"/>
        <v>35631.439999999995</v>
      </c>
      <c r="O59" s="18">
        <f t="shared" si="1"/>
        <v>49660.139999999992</v>
      </c>
      <c r="P59" s="18">
        <f t="shared" si="1"/>
        <v>159543.66</v>
      </c>
      <c r="Q59" s="18">
        <f t="shared" si="1"/>
        <v>83269.58</v>
      </c>
      <c r="R59" s="18">
        <f t="shared" si="1"/>
        <v>717704.21</v>
      </c>
    </row>
    <row r="60" spans="1:18">
      <c r="A60" s="17" t="s">
        <v>117</v>
      </c>
      <c r="B60" s="17"/>
      <c r="F60" s="18">
        <f t="shared" ref="F60:R60" si="2">SUBTOTAL(9, F16:F59)</f>
        <v>14961.11999999999</v>
      </c>
      <c r="G60" s="18">
        <f t="shared" si="2"/>
        <v>-36087.929999999978</v>
      </c>
      <c r="H60" s="18">
        <f t="shared" si="2"/>
        <v>-23470.969999999968</v>
      </c>
      <c r="I60" s="18">
        <f t="shared" si="2"/>
        <v>-29240.400000000009</v>
      </c>
      <c r="J60" s="18">
        <f t="shared" si="2"/>
        <v>-49829.75</v>
      </c>
      <c r="K60" s="18">
        <f t="shared" si="2"/>
        <v>-76363.890000000014</v>
      </c>
      <c r="L60" s="18">
        <f t="shared" si="2"/>
        <v>-66413.119999999995</v>
      </c>
      <c r="M60" s="18">
        <f t="shared" si="2"/>
        <v>-72897.009999999966</v>
      </c>
      <c r="N60" s="18">
        <f t="shared" si="2"/>
        <v>-43361.090000000018</v>
      </c>
      <c r="O60" s="18">
        <f t="shared" si="2"/>
        <v>-62835.500000000015</v>
      </c>
      <c r="P60" s="18">
        <f t="shared" si="2"/>
        <v>53510.199999999983</v>
      </c>
      <c r="Q60" s="18">
        <f t="shared" si="2"/>
        <v>-85406.99000000002</v>
      </c>
      <c r="R60" s="18">
        <f t="shared" si="2"/>
        <v>-477435.33000000048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118</v>
      </c>
    </row>
    <row r="8" spans="1:9">
      <c r="B8" s="22" t="s">
        <v>119</v>
      </c>
    </row>
    <row r="9" spans="1:9">
      <c r="C9" s="22" t="s">
        <v>120</v>
      </c>
      <c r="D9" s="22" t="s">
        <v>121</v>
      </c>
    </row>
    <row r="10" spans="1:9">
      <c r="C10" s="22" t="s">
        <v>122</v>
      </c>
      <c r="D10" s="22" t="s">
        <v>123</v>
      </c>
    </row>
    <row r="11" spans="1:9">
      <c r="C11" s="22" t="s">
        <v>124</v>
      </c>
      <c r="D11" s="22" t="s">
        <v>125</v>
      </c>
    </row>
    <row r="12" spans="1:9">
      <c r="C12" s="22" t="s">
        <v>126</v>
      </c>
      <c r="D12" s="22" t="s">
        <v>127</v>
      </c>
    </row>
    <row r="13" spans="1:9">
      <c r="C13" s="22" t="s">
        <v>128</v>
      </c>
      <c r="D13" s="22" t="s">
        <v>129</v>
      </c>
    </row>
    <row r="14" spans="1:9">
      <c r="B14" s="22" t="s">
        <v>130</v>
      </c>
    </row>
    <row r="15" spans="1:9">
      <c r="C15" s="22" t="s">
        <v>131</v>
      </c>
      <c r="D15" s="22" t="s">
        <v>132</v>
      </c>
    </row>
    <row r="16" spans="1:9">
      <c r="C16" s="22" t="s">
        <v>133</v>
      </c>
      <c r="D16" s="22" t="s">
        <v>134</v>
      </c>
    </row>
    <row r="17" spans="1:4">
      <c r="C17" s="22" t="s">
        <v>135</v>
      </c>
      <c r="D17" s="22" t="s">
        <v>136</v>
      </c>
    </row>
    <row r="18" spans="1:4">
      <c r="A18" s="21" t="s">
        <v>137</v>
      </c>
    </row>
    <row r="19" spans="1:4">
      <c r="B19" s="22" t="s">
        <v>138</v>
      </c>
    </row>
    <row r="20" spans="1:4">
      <c r="A20" s="21" t="s">
        <v>139</v>
      </c>
    </row>
    <row r="21" spans="1:4">
      <c r="B21" s="22" t="s">
        <v>140</v>
      </c>
    </row>
    <row r="22" spans="1:4">
      <c r="C22" s="22" t="s">
        <v>141</v>
      </c>
      <c r="D22" s="22" t="s">
        <v>142</v>
      </c>
    </row>
    <row r="23" spans="1:4">
      <c r="C23" s="22" t="s">
        <v>143</v>
      </c>
      <c r="D23" s="22" t="s">
        <v>144</v>
      </c>
    </row>
    <row r="24" spans="1:4">
      <c r="C24" s="22" t="s">
        <v>145</v>
      </c>
      <c r="D24" s="22" t="s">
        <v>146</v>
      </c>
    </row>
    <row r="25" spans="1:4">
      <c r="C25" s="22" t="s">
        <v>147</v>
      </c>
      <c r="D25" s="22" t="s">
        <v>148</v>
      </c>
    </row>
    <row r="26" spans="1:4">
      <c r="A26" s="21" t="s">
        <v>149</v>
      </c>
    </row>
    <row r="27" spans="1:4">
      <c r="C27" s="22" t="s">
        <v>150</v>
      </c>
      <c r="D27" s="22" t="s">
        <v>151</v>
      </c>
    </row>
    <row r="28" spans="1:4">
      <c r="C28" s="22" t="s">
        <v>152</v>
      </c>
      <c r="D28" s="22" t="s">
        <v>153</v>
      </c>
    </row>
    <row r="29" spans="1:4">
      <c r="A29" s="21" t="s">
        <v>154</v>
      </c>
    </row>
    <row r="30" spans="1:4">
      <c r="C30" s="22" t="s">
        <v>155</v>
      </c>
      <c r="D30" s="22" t="s">
        <v>156</v>
      </c>
    </row>
    <row r="31" spans="1:4">
      <c r="C31" s="22" t="s">
        <v>157</v>
      </c>
      <c r="D31" s="22" t="s">
        <v>158</v>
      </c>
    </row>
    <row r="32" spans="1:4">
      <c r="C32" s="22" t="s">
        <v>159</v>
      </c>
      <c r="D32" s="22" t="s">
        <v>160</v>
      </c>
    </row>
    <row r="33" spans="1:4">
      <c r="C33" s="22" t="s">
        <v>161</v>
      </c>
      <c r="D33" s="22" t="s">
        <v>162</v>
      </c>
    </row>
    <row r="34" spans="1:4">
      <c r="C34" s="22" t="s">
        <v>163</v>
      </c>
      <c r="D34" s="22" t="s">
        <v>164</v>
      </c>
    </row>
    <row r="35" spans="1:4">
      <c r="C35" s="22" t="s">
        <v>165</v>
      </c>
      <c r="D35" s="22" t="s">
        <v>166</v>
      </c>
    </row>
    <row r="36" spans="1:4">
      <c r="A36" s="21" t="s">
        <v>167</v>
      </c>
    </row>
    <row r="37" spans="1:4">
      <c r="C37" s="22" t="s">
        <v>168</v>
      </c>
      <c r="D37" s="22" t="s">
        <v>169</v>
      </c>
    </row>
    <row r="38" spans="1:4">
      <c r="C38" s="22" t="s">
        <v>170</v>
      </c>
      <c r="D38" s="22" t="s">
        <v>171</v>
      </c>
    </row>
    <row r="39" spans="1:4">
      <c r="C39" s="22" t="s">
        <v>172</v>
      </c>
      <c r="D39" s="22" t="s">
        <v>173</v>
      </c>
    </row>
    <row r="40" spans="1:4">
      <c r="C40" s="22" t="s">
        <v>174</v>
      </c>
      <c r="D40" s="22" t="s">
        <v>171</v>
      </c>
    </row>
    <row r="41" spans="1:4">
      <c r="A41" s="21" t="s">
        <v>175</v>
      </c>
    </row>
    <row r="42" spans="1:4">
      <c r="C42" s="22" t="s">
        <v>176</v>
      </c>
      <c r="D42" s="22" t="s">
        <v>177</v>
      </c>
    </row>
    <row r="43" spans="1:4">
      <c r="C43" s="22" t="s">
        <v>178</v>
      </c>
      <c r="D43" s="22" t="s">
        <v>177</v>
      </c>
    </row>
    <row r="44" spans="1:4">
      <c r="C44" s="22" t="s">
        <v>179</v>
      </c>
      <c r="D44" s="22" t="s">
        <v>180</v>
      </c>
    </row>
    <row r="45" spans="1:4">
      <c r="A45" s="21" t="s">
        <v>181</v>
      </c>
    </row>
    <row r="46" spans="1:4">
      <c r="C46" s="22" t="s">
        <v>182</v>
      </c>
      <c r="D46" s="22" t="s">
        <v>183</v>
      </c>
    </row>
    <row r="47" spans="1:4">
      <c r="C47" s="22" t="s">
        <v>184</v>
      </c>
      <c r="D47" s="22" t="s">
        <v>183</v>
      </c>
    </row>
    <row r="48" spans="1:4">
      <c r="C48" s="22" t="s">
        <v>185</v>
      </c>
      <c r="D48" s="22" t="s">
        <v>186</v>
      </c>
    </row>
    <row r="49" spans="3:4">
      <c r="C49" s="22" t="s">
        <v>187</v>
      </c>
      <c r="D49" s="22" t="s">
        <v>188</v>
      </c>
    </row>
    <row r="50" spans="3:4">
      <c r="C50" s="22" t="s">
        <v>189</v>
      </c>
      <c r="D50" s="22" t="s">
        <v>190</v>
      </c>
    </row>
    <row r="51" spans="3:4">
      <c r="C51" s="22" t="s">
        <v>8</v>
      </c>
      <c r="D51" s="22" t="s">
        <v>8</v>
      </c>
    </row>
    <row r="52" spans="3:4">
      <c r="C52" s="22" t="s">
        <v>191</v>
      </c>
      <c r="D52" s="22" t="s">
        <v>192</v>
      </c>
    </row>
    <row r="53" spans="3:4">
      <c r="C53" s="22" t="s">
        <v>193</v>
      </c>
      <c r="D53" s="22" t="s">
        <v>194</v>
      </c>
    </row>
    <row r="54" spans="3:4">
      <c r="C54" s="22" t="s">
        <v>195</v>
      </c>
      <c r="D54" s="22" t="s">
        <v>171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2022-07-12T22:24:28Z</dcterms:created>
  <dcterms:modified xsi:type="dcterms:W3CDTF">2022-07-12T22:25:51Z</dcterms:modified>
</cp:coreProperties>
</file>