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0" yWindow="525" windowWidth="15975" windowHeight="11445"/>
  </bookViews>
  <sheets>
    <sheet name="Report Results" sheetId="1" r:id="rId1"/>
    <sheet name="Report Criteria" sheetId="2" r:id="rId2"/>
  </sheets>
  <definedNames>
    <definedName name="_xlnm._FilterDatabase" localSheetId="0" hidden="1">'Report Results'!$A$11:$R$11</definedName>
  </definedNames>
  <calcPr calcId="145621"/>
</workbook>
</file>

<file path=xl/calcChain.xml><?xml version="1.0" encoding="utf-8"?>
<calcChain xmlns="http://schemas.openxmlformats.org/spreadsheetml/2006/main">
  <c r="I63" i="1" l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R18" i="1"/>
  <c r="Q18" i="1"/>
  <c r="P18" i="1"/>
  <c r="O18" i="1"/>
  <c r="N18" i="1"/>
  <c r="M18" i="1"/>
  <c r="M63" i="1" s="1"/>
  <c r="L18" i="1"/>
  <c r="L63" i="1" s="1"/>
  <c r="K18" i="1"/>
  <c r="K63" i="1" s="1"/>
  <c r="J18" i="1"/>
  <c r="J63" i="1" s="1"/>
  <c r="I18" i="1"/>
  <c r="H18" i="1"/>
  <c r="G18" i="1"/>
  <c r="G63" i="1" s="1"/>
  <c r="F18" i="1"/>
  <c r="F63" i="1" s="1"/>
  <c r="N63" i="1" l="1"/>
  <c r="O63" i="1"/>
  <c r="P63" i="1"/>
  <c r="R63" i="1"/>
  <c r="Q63" i="1"/>
  <c r="H63" i="1"/>
</calcChain>
</file>

<file path=xl/sharedStrings.xml><?xml version="1.0" encoding="utf-8"?>
<sst xmlns="http://schemas.openxmlformats.org/spreadsheetml/2006/main" count="362" uniqueCount="201">
  <si>
    <t>Summarized Operations Trends</t>
  </si>
  <si>
    <t>Jul 06, 2023</t>
  </si>
  <si>
    <t>08:33:59 AM</t>
  </si>
  <si>
    <t>Currency: CAD</t>
  </si>
  <si>
    <t>Amount Type: Gross Amount</t>
  </si>
  <si>
    <t>Accounting Periods: All</t>
  </si>
  <si>
    <t>Activity Periods: May 2022 to Apr 2023</t>
  </si>
  <si>
    <t>Display Start Year Month: May 2022</t>
  </si>
  <si>
    <t>Display Period Type: Activity Period</t>
  </si>
  <si>
    <t/>
  </si>
  <si>
    <t>2022-05</t>
  </si>
  <si>
    <t>2022-06</t>
  </si>
  <si>
    <t>2022-07</t>
  </si>
  <si>
    <t>2022-08</t>
  </si>
  <si>
    <t>2022-09</t>
  </si>
  <si>
    <t>2022-10</t>
  </si>
  <si>
    <t>2022-11</t>
  </si>
  <si>
    <t>2022-12</t>
  </si>
  <si>
    <t>2023-01</t>
  </si>
  <si>
    <t>2023-02</t>
  </si>
  <si>
    <t>2023-03</t>
  </si>
  <si>
    <t>2023-04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</si>
  <si>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</si>
  <si>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</si>
  <si>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</si>
  <si>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</si>
  <si>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</si>
  <si>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</si>
  <si>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</si>
  <si>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</si>
  <si>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</si>
  <si>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</si>
  <si>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</si>
  <si>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</si>
  <si>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</si>
  <si>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</si>
  <si>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</si>
  <si>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</si>
  <si>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</si>
  <si>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</si>
  <si>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</si>
  <si>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</si>
  <si>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</si>
  <si>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</si>
  <si>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</si>
  <si>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</si>
  <si>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</si>
  <si>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</si>
  <si>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</si>
  <si>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9910.1030</t>
  </si>
  <si>
    <t>WASTE HANDLING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</si>
  <si>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</si>
  <si>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</si>
  <si>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</si>
  <si>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</si>
  <si>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</si>
  <si>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</si>
  <si>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</si>
  <si>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</si>
  <si>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</si>
  <si>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</si>
  <si>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</si>
  <si>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</si>
  <si>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</si>
  <si>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</si>
  <si>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</si>
  <si>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</si>
  <si>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</si>
  <si>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</si>
  <si>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</si>
  <si>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</si>
  <si>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</si>
  <si>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</si>
  <si>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</si>
  <si>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</si>
  <si>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</si>
  <si>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</si>
  <si>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</si>
  <si>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</si>
  <si>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</si>
  <si>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</si>
  <si>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</si>
  <si>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</si>
  <si>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</si>
  <si>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</si>
  <si>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</si>
  <si>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</si>
  <si>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</si>
  <si>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</si>
  <si>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</si>
  <si>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</si>
  <si>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</si>
  <si>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</si>
  <si>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9910.1610</t>
  </si>
  <si>
    <t>HAULING/TRUCKING</t>
  </si>
  <si>
    <t>9910.1620</t>
  </si>
  <si>
    <t>AUTOMOTIVE COSTS</t>
  </si>
  <si>
    <t>9910.1630</t>
  </si>
  <si>
    <t>TRUCKING - WATER</t>
  </si>
  <si>
    <t>9910.1670</t>
  </si>
  <si>
    <t>TRUCKING - EMULSION / OIL</t>
  </si>
  <si>
    <t>9910.1690</t>
  </si>
  <si>
    <t>PUMPS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</si>
  <si>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</si>
  <si>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</si>
  <si>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</si>
  <si>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</si>
  <si>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</si>
  <si>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</si>
  <si>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</si>
  <si>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</si>
  <si>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9910.1750</t>
  </si>
  <si>
    <t>DAMAGE CLAIMS / RECLAMATIONS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</si>
  <si>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</si>
  <si>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</si>
  <si>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</si>
  <si>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</si>
  <si>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</si>
  <si>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</si>
  <si>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</si>
  <si>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</si>
  <si>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</si>
  <si>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</si>
  <si>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</si>
  <si>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</si>
  <si>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</si>
  <si>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</si>
  <si>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</si>
  <si>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</si>
  <si>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</si>
  <si>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</si>
  <si>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</si>
  <si>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</si>
  <si>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</si>
  <si>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</si>
  <si>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</si>
  <si>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</si>
  <si>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</si>
  <si>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</si>
  <si>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</si>
  <si>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</si>
  <si>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</si>
  <si>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</si>
  <si>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</si>
  <si>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</si>
  <si>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</si>
  <si>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</si>
  <si>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</si>
  <si>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</si>
  <si>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May 2022 to Apr 2023</t>
  </si>
  <si>
    <t>Display Period Type:</t>
  </si>
  <si>
    <t>Activity Period</t>
  </si>
  <si>
    <t>Display Start Year Month:</t>
  </si>
  <si>
    <t>May 2022</t>
  </si>
  <si>
    <t>Cost Centres</t>
  </si>
  <si>
    <t>Defined List Name:</t>
  </si>
  <si>
    <t>Midale</t>
  </si>
  <si>
    <t>Cost Centres:</t>
  </si>
  <si>
    <t>MIDALE 1-16-5-12 (10067), MIDALE 3HZ 2C7-15-4B5-15-5-12 (10218), MIDALE 3HZ 2C2-15-1D4-15-5-12 (10236), MIDALE 2HZ 2C4-15-1D3-16-5-12 (10245), ELSWICK E 2HZ 3C5-11-2D6-11-5-12 (10252), ELSWICK EAST 2HZ 1B7-11-4B15-11-5-12 (10278), MIDALE HZ 4A9-15-1D14-14-5-12 (10291), ET AL MIDALE 7-15-5-12 (10294), MIDALE 2HZ 4C8-15-1C2-15-5-12 (10295), MIDALE 5-15-5-12 W2 BATTERY (20018) ... (2 more selections)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</si>
  <si>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</si>
  <si>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</si>
  <si>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</si>
  <si>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</si>
  <si>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</si>
  <si>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</si>
  <si>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</si>
  <si>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</si>
  <si>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</si>
  <si>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</si>
  <si>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</si>
  <si>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</si>
  <si>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</si>
  <si>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</si>
  <si>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</si>
  <si>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</si>
  <si>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</si>
  <si>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</si>
  <si>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</si>
  <si>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</si>
  <si>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</si>
  <si>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</si>
  <si>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</si>
  <si>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</si>
  <si>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</si>
  <si>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</si>
  <si>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v22.3.0.01</t>
  </si>
  <si>
    <t>Configuration Information</t>
  </si>
  <si>
    <t>Version #:</t>
  </si>
  <si>
    <t>23.1.0.0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</si>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</sst>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tabSelected="1" workbookViewId="0">
      <pane ySplit="11" topLeftCell="A12" activePane="bottomLeft" state="frozen"/>
      <selection pane="bottomLeft" activeCell="L73" sqref="L73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9.7109375" bestFit="1" customWidth="1"/>
    <col min="10" max="17" width="9.28515625" bestFit="1" customWidth="1"/>
    <col min="18" max="18" width="9" bestFit="1" customWidth="1"/>
  </cols>
  <sheetData>
    <row r="1" spans="1:18" ht="12" customHeight="1">
      <c r="C1" s="24" t="s">
        <v>0</v>
      </c>
      <c r="D1" s="25"/>
      <c r="E1" s="25"/>
      <c r="F1" s="25"/>
      <c r="G1" s="25"/>
      <c r="H1" s="25"/>
      <c r="I1" s="1" t="s">
        <v>1</v>
      </c>
    </row>
    <row r="2" spans="1:18">
      <c r="C2" s="25"/>
      <c r="D2" s="25"/>
      <c r="E2" s="25"/>
      <c r="F2" s="25"/>
      <c r="G2" s="25"/>
      <c r="H2" s="25"/>
      <c r="I2" s="2" t="s">
        <v>2</v>
      </c>
    </row>
    <row r="3" spans="1:18">
      <c r="C3" s="25"/>
      <c r="D3" s="25"/>
      <c r="E3" s="25"/>
      <c r="F3" s="25"/>
      <c r="G3" s="25"/>
      <c r="H3" s="25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</row>
    <row r="12" spans="1:18">
      <c r="A12" s="12" t="s">
        <v>23</v>
      </c>
      <c r="B12" s="12" t="s">
        <v>24</v>
      </c>
      <c r="C12" s="12" t="s">
        <v>25</v>
      </c>
      <c r="D12" s="12" t="s">
        <v>26</v>
      </c>
      <c r="E12" s="12" t="s">
        <v>27</v>
      </c>
      <c r="F12" s="13">
        <v>-224.5</v>
      </c>
      <c r="G12" s="13">
        <v>-208.2</v>
      </c>
      <c r="H12" s="13">
        <v>-202</v>
      </c>
      <c r="I12" s="13">
        <v>-175.6</v>
      </c>
      <c r="J12" s="13">
        <v>-179.1</v>
      </c>
      <c r="K12" s="13">
        <v>-207.8</v>
      </c>
      <c r="L12" s="13">
        <v>-211.3</v>
      </c>
      <c r="M12" s="13">
        <v>-148.30000000000001</v>
      </c>
      <c r="N12" s="13">
        <v>-159.9</v>
      </c>
      <c r="O12" s="13">
        <v>-156.30000000000001</v>
      </c>
      <c r="P12" s="13">
        <v>-214.3</v>
      </c>
      <c r="Q12" s="13">
        <v>-184.5</v>
      </c>
      <c r="R12" s="13">
        <v>-2271.8000000000002</v>
      </c>
    </row>
    <row r="13" spans="1:18">
      <c r="A13" s="14" t="s">
        <v>28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-1412.749</v>
      </c>
      <c r="G13" s="15">
        <v>-1310.1759999999999</v>
      </c>
      <c r="H13" s="15">
        <v>-1271.1600000000001</v>
      </c>
      <c r="I13" s="15">
        <v>-1105.028</v>
      </c>
      <c r="J13" s="15">
        <v>-1127.0530000000001</v>
      </c>
      <c r="K13" s="15">
        <v>-1307.6579999999999</v>
      </c>
      <c r="L13" s="15">
        <v>-1329.683</v>
      </c>
      <c r="M13" s="15">
        <v>-933.23260000000005</v>
      </c>
      <c r="N13" s="15">
        <v>-1006.23</v>
      </c>
      <c r="O13" s="15">
        <v>-983.57560000000001</v>
      </c>
      <c r="P13" s="15">
        <v>-1348.5619999999999</v>
      </c>
      <c r="Q13" s="15">
        <v>-1161.0350000000001</v>
      </c>
      <c r="R13" s="15">
        <v>-14296.1422</v>
      </c>
    </row>
    <row r="14" spans="1:18">
      <c r="A14" s="12" t="s">
        <v>29</v>
      </c>
      <c r="B14" s="12" t="s">
        <v>24</v>
      </c>
      <c r="C14" s="12" t="s">
        <v>25</v>
      </c>
      <c r="D14" s="12" t="s">
        <v>26</v>
      </c>
      <c r="E14" s="12" t="s">
        <v>27</v>
      </c>
      <c r="F14" s="13">
        <v>-7.2419349999999998</v>
      </c>
      <c r="G14" s="13">
        <v>-6.94</v>
      </c>
      <c r="H14" s="13">
        <v>-6.5161290000000003</v>
      </c>
      <c r="I14" s="13">
        <v>-5.6645159999999999</v>
      </c>
      <c r="J14" s="13">
        <v>-5.97</v>
      </c>
      <c r="K14" s="13">
        <v>-6.7032259999999999</v>
      </c>
      <c r="L14" s="13">
        <v>-7.0433329999999996</v>
      </c>
      <c r="M14" s="13">
        <v>-4.7838710000000004</v>
      </c>
      <c r="N14" s="13">
        <v>-5.1580649999999997</v>
      </c>
      <c r="O14" s="13">
        <v>-5.5821430000000003</v>
      </c>
      <c r="P14" s="13">
        <v>-6.912903</v>
      </c>
      <c r="Q14" s="13">
        <v>-6.15</v>
      </c>
      <c r="R14" s="13">
        <v>-6.2241099999999996</v>
      </c>
    </row>
    <row r="15" spans="1:18">
      <c r="A15" s="14" t="s">
        <v>30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-45.57255</v>
      </c>
      <c r="G15" s="15">
        <v>-43.672530000000002</v>
      </c>
      <c r="H15" s="15">
        <v>-41.005159999999997</v>
      </c>
      <c r="I15" s="15">
        <v>-35.646059999999999</v>
      </c>
      <c r="J15" s="15">
        <v>-37.568429999999999</v>
      </c>
      <c r="K15" s="15">
        <v>-42.182519999999997</v>
      </c>
      <c r="L15" s="15">
        <v>-44.322769999999998</v>
      </c>
      <c r="M15" s="15">
        <v>-30.104279999999999</v>
      </c>
      <c r="N15" s="15">
        <v>-32.459029999999998</v>
      </c>
      <c r="O15" s="15">
        <v>-35.127699999999997</v>
      </c>
      <c r="P15" s="15">
        <v>-43.502000000000002</v>
      </c>
      <c r="Q15" s="15">
        <v>-38.701169999999998</v>
      </c>
      <c r="R15" s="15">
        <v>-39.16751</v>
      </c>
    </row>
    <row r="16" spans="1:18">
      <c r="A16" s="16" t="s">
        <v>31</v>
      </c>
      <c r="B16" s="16" t="s">
        <v>24</v>
      </c>
      <c r="C16" s="16" t="s">
        <v>25</v>
      </c>
      <c r="D16" s="16" t="s">
        <v>26</v>
      </c>
      <c r="E16" s="16" t="s">
        <v>27</v>
      </c>
      <c r="F16" s="17">
        <v>820.62829999999997</v>
      </c>
      <c r="G16" s="17">
        <v>859.86829999999998</v>
      </c>
      <c r="H16" s="17">
        <v>730.70989999999995</v>
      </c>
      <c r="I16" s="17">
        <v>669.87289999999996</v>
      </c>
      <c r="J16" s="17">
        <v>628.99260000000004</v>
      </c>
      <c r="K16" s="17">
        <v>665.87400000000002</v>
      </c>
      <c r="L16" s="17">
        <v>626.1576</v>
      </c>
      <c r="M16" s="17">
        <v>532.72820000000002</v>
      </c>
      <c r="N16" s="17">
        <v>525.43989999999997</v>
      </c>
      <c r="O16" s="17">
        <v>528.63260000000002</v>
      </c>
      <c r="P16" s="17">
        <v>531.34969999999998</v>
      </c>
      <c r="Q16" s="17">
        <v>597.88829999999996</v>
      </c>
      <c r="R16" s="17">
        <v>652.18870000000004</v>
      </c>
    </row>
    <row r="17" spans="1:18" outlineLevel="2">
      <c r="A17" s="12" t="s">
        <v>32</v>
      </c>
      <c r="B17" s="12" t="s">
        <v>24</v>
      </c>
      <c r="C17" s="12" t="s">
        <v>9</v>
      </c>
      <c r="D17" s="12" t="s">
        <v>26</v>
      </c>
      <c r="E17" s="12" t="s">
        <v>27</v>
      </c>
      <c r="F17" s="13">
        <v>-184231.06</v>
      </c>
      <c r="G17" s="13">
        <v>-179024.59</v>
      </c>
      <c r="H17" s="13">
        <v>-147603.39000000001</v>
      </c>
      <c r="I17" s="13">
        <v>-117629.69</v>
      </c>
      <c r="J17" s="13">
        <v>-112652.57</v>
      </c>
      <c r="K17" s="13">
        <v>-138368.60999999999</v>
      </c>
      <c r="L17" s="13">
        <v>-132307.1</v>
      </c>
      <c r="M17" s="13">
        <v>-79003.59</v>
      </c>
      <c r="N17" s="13">
        <v>-84017.84</v>
      </c>
      <c r="O17" s="13">
        <v>-82625.27</v>
      </c>
      <c r="P17" s="13">
        <v>-113868.23</v>
      </c>
      <c r="Q17" s="13">
        <v>-110310.39999999999</v>
      </c>
      <c r="R17" s="13">
        <v>-1481642.34</v>
      </c>
    </row>
    <row r="18" spans="1:18" outlineLevel="1">
      <c r="A18" s="18" t="s">
        <v>32</v>
      </c>
      <c r="B18" s="18" t="s">
        <v>33</v>
      </c>
      <c r="F18" s="19">
        <f t="shared" ref="F18:R18" si="0">SUBTOTAL(9, F17:F17)</f>
        <v>-184231.06</v>
      </c>
      <c r="G18" s="19">
        <f t="shared" si="0"/>
        <v>-179024.59</v>
      </c>
      <c r="H18" s="19">
        <f t="shared" si="0"/>
        <v>-147603.39000000001</v>
      </c>
      <c r="I18" s="19">
        <f t="shared" si="0"/>
        <v>-117629.69</v>
      </c>
      <c r="J18" s="19">
        <f t="shared" si="0"/>
        <v>-112652.57</v>
      </c>
      <c r="K18" s="19">
        <f t="shared" si="0"/>
        <v>-138368.60999999999</v>
      </c>
      <c r="L18" s="19">
        <f t="shared" si="0"/>
        <v>-132307.1</v>
      </c>
      <c r="M18" s="19">
        <f t="shared" si="0"/>
        <v>-79003.59</v>
      </c>
      <c r="N18" s="19">
        <f t="shared" si="0"/>
        <v>-84017.84</v>
      </c>
      <c r="O18" s="19">
        <f t="shared" si="0"/>
        <v>-82625.27</v>
      </c>
      <c r="P18" s="19">
        <f t="shared" si="0"/>
        <v>-113868.23</v>
      </c>
      <c r="Q18" s="19">
        <f t="shared" si="0"/>
        <v>-110310.39999999999</v>
      </c>
      <c r="R18" s="19">
        <f t="shared" si="0"/>
        <v>-1481642.34</v>
      </c>
    </row>
    <row r="19" spans="1:18" outlineLevel="2">
      <c r="A19" s="12" t="s">
        <v>32</v>
      </c>
      <c r="B19" s="12" t="s">
        <v>34</v>
      </c>
      <c r="C19" s="12" t="s">
        <v>9</v>
      </c>
      <c r="D19" s="12" t="s">
        <v>35</v>
      </c>
      <c r="E19" s="12" t="s">
        <v>36</v>
      </c>
      <c r="F19" s="13">
        <v>3632</v>
      </c>
      <c r="G19" s="13">
        <v>3668</v>
      </c>
      <c r="H19" s="13">
        <v>2818</v>
      </c>
      <c r="I19" s="13">
        <v>1356</v>
      </c>
      <c r="J19" s="13">
        <v>1722</v>
      </c>
      <c r="K19" s="13">
        <v>1917</v>
      </c>
      <c r="L19" s="13">
        <v>1787</v>
      </c>
      <c r="M19" s="13">
        <v>489</v>
      </c>
      <c r="N19" s="13">
        <v>1277</v>
      </c>
      <c r="O19" s="13">
        <v>1296</v>
      </c>
      <c r="P19" s="13">
        <v>2116</v>
      </c>
      <c r="Q19" s="13">
        <v>3277</v>
      </c>
      <c r="R19" s="13">
        <v>25355</v>
      </c>
    </row>
    <row r="20" spans="1:18" outlineLevel="2">
      <c r="A20" s="12" t="s">
        <v>32</v>
      </c>
      <c r="B20" s="12" t="s">
        <v>34</v>
      </c>
      <c r="C20" s="12" t="s">
        <v>9</v>
      </c>
      <c r="D20" s="12" t="s">
        <v>37</v>
      </c>
      <c r="E20" s="12" t="s">
        <v>38</v>
      </c>
      <c r="F20" s="13">
        <v>2840.9</v>
      </c>
      <c r="G20" s="13">
        <v>2895.04</v>
      </c>
      <c r="H20" s="13">
        <v>2409.62</v>
      </c>
      <c r="I20" s="13">
        <v>2054.16</v>
      </c>
      <c r="J20" s="13">
        <v>2066.02</v>
      </c>
      <c r="K20" s="13">
        <v>2244.6999999999998</v>
      </c>
      <c r="L20" s="13">
        <v>2083.04</v>
      </c>
      <c r="M20" s="13">
        <v>1852.86</v>
      </c>
      <c r="N20" s="13">
        <v>1162.6199999999999</v>
      </c>
      <c r="O20" s="13">
        <v>1499.34</v>
      </c>
      <c r="P20" s="13">
        <v>1849.1</v>
      </c>
      <c r="Q20" s="13">
        <v>742.68</v>
      </c>
      <c r="R20" s="13">
        <v>23700.080000000002</v>
      </c>
    </row>
    <row r="21" spans="1:18" outlineLevel="2">
      <c r="A21" s="12" t="s">
        <v>32</v>
      </c>
      <c r="B21" s="12" t="s">
        <v>34</v>
      </c>
      <c r="C21" s="12" t="s">
        <v>9</v>
      </c>
      <c r="D21" s="12" t="s">
        <v>39</v>
      </c>
      <c r="E21" s="12" t="s">
        <v>40</v>
      </c>
      <c r="F21" s="13">
        <v>9081.59</v>
      </c>
      <c r="G21" s="13">
        <v>10055.879999999999</v>
      </c>
      <c r="H21" s="13">
        <v>8274.0300000000007</v>
      </c>
      <c r="I21" s="13">
        <v>6210.78</v>
      </c>
      <c r="J21" s="13">
        <v>6254.8</v>
      </c>
      <c r="K21" s="13">
        <v>7231.96</v>
      </c>
      <c r="L21" s="13">
        <v>6729.46</v>
      </c>
      <c r="M21" s="13">
        <v>4042.76</v>
      </c>
      <c r="N21" s="13">
        <v>4902.79</v>
      </c>
      <c r="O21" s="13">
        <v>4628.96</v>
      </c>
      <c r="P21" s="13">
        <v>5581.3</v>
      </c>
      <c r="Q21" s="13">
        <v>5794.03</v>
      </c>
      <c r="R21" s="13">
        <v>78788.34</v>
      </c>
    </row>
    <row r="22" spans="1:18" outlineLevel="1">
      <c r="A22" s="18" t="s">
        <v>32</v>
      </c>
      <c r="B22" s="18" t="s">
        <v>41</v>
      </c>
      <c r="F22" s="19">
        <f t="shared" ref="F22:R22" si="1">SUBTOTAL(9, F19:F21)</f>
        <v>15554.49</v>
      </c>
      <c r="G22" s="19">
        <f t="shared" si="1"/>
        <v>16618.919999999998</v>
      </c>
      <c r="H22" s="19">
        <f t="shared" si="1"/>
        <v>13501.650000000001</v>
      </c>
      <c r="I22" s="19">
        <f t="shared" si="1"/>
        <v>9620.9399999999987</v>
      </c>
      <c r="J22" s="19">
        <f t="shared" si="1"/>
        <v>10042.82</v>
      </c>
      <c r="K22" s="19">
        <f t="shared" si="1"/>
        <v>11393.66</v>
      </c>
      <c r="L22" s="19">
        <f t="shared" si="1"/>
        <v>10599.5</v>
      </c>
      <c r="M22" s="19">
        <f t="shared" si="1"/>
        <v>6384.62</v>
      </c>
      <c r="N22" s="19">
        <f t="shared" si="1"/>
        <v>7342.41</v>
      </c>
      <c r="O22" s="19">
        <f t="shared" si="1"/>
        <v>7424.3</v>
      </c>
      <c r="P22" s="19">
        <f t="shared" si="1"/>
        <v>9546.4</v>
      </c>
      <c r="Q22" s="19">
        <f t="shared" si="1"/>
        <v>9813.7099999999991</v>
      </c>
      <c r="R22" s="19">
        <f t="shared" si="1"/>
        <v>127843.42</v>
      </c>
    </row>
    <row r="23" spans="1:18" outlineLevel="2">
      <c r="A23" s="12" t="s">
        <v>32</v>
      </c>
      <c r="B23" s="12" t="s">
        <v>42</v>
      </c>
      <c r="C23" s="12" t="s">
        <v>9</v>
      </c>
      <c r="D23" s="12" t="s">
        <v>43</v>
      </c>
      <c r="E23" s="12" t="s">
        <v>44</v>
      </c>
      <c r="F23" s="13">
        <v>-19565</v>
      </c>
      <c r="G23" s="13">
        <v>-18525.599999999999</v>
      </c>
      <c r="H23" s="13">
        <v>-15642.7</v>
      </c>
      <c r="I23" s="13">
        <v>-11202.2</v>
      </c>
      <c r="J23" s="13">
        <v>-10087.9</v>
      </c>
      <c r="K23" s="13">
        <v>-10676.8</v>
      </c>
      <c r="L23" s="13">
        <v>-10566.3</v>
      </c>
      <c r="M23" s="13">
        <v>-8592.9</v>
      </c>
      <c r="N23" s="13">
        <v>-9931.1</v>
      </c>
      <c r="O23" s="13">
        <v>-7530.8</v>
      </c>
      <c r="P23" s="13">
        <v>-12295.2</v>
      </c>
      <c r="Q23" s="13">
        <v>-20697.8</v>
      </c>
      <c r="R23" s="13">
        <v>-155314.29999999999</v>
      </c>
    </row>
    <row r="24" spans="1:18" outlineLevel="2">
      <c r="A24" s="12" t="s">
        <v>32</v>
      </c>
      <c r="B24" s="12" t="s">
        <v>42</v>
      </c>
      <c r="C24" s="12" t="s">
        <v>9</v>
      </c>
      <c r="D24" s="12" t="s">
        <v>45</v>
      </c>
      <c r="E24" s="12" t="s">
        <v>46</v>
      </c>
      <c r="F24" s="13">
        <v>-15099.42</v>
      </c>
      <c r="G24" s="13">
        <v>-14339.27</v>
      </c>
      <c r="H24" s="13">
        <v>-12048.32</v>
      </c>
      <c r="I24" s="13">
        <v>-8692.01</v>
      </c>
      <c r="J24" s="13">
        <v>-7859.05</v>
      </c>
      <c r="K24" s="13">
        <v>-8286.4</v>
      </c>
      <c r="L24" s="13">
        <v>-8082</v>
      </c>
      <c r="M24" s="13">
        <v>-6744.95</v>
      </c>
      <c r="N24" s="13">
        <v>-7483.68</v>
      </c>
      <c r="O24" s="13">
        <v>-5781.58</v>
      </c>
      <c r="P24" s="13">
        <v>-9509.34</v>
      </c>
      <c r="Q24" s="13">
        <v>-16346.37</v>
      </c>
      <c r="R24" s="13">
        <v>-120272.39</v>
      </c>
    </row>
    <row r="25" spans="1:18" outlineLevel="2">
      <c r="A25" s="12" t="s">
        <v>32</v>
      </c>
      <c r="B25" s="12" t="s">
        <v>42</v>
      </c>
      <c r="C25" s="12" t="s">
        <v>9</v>
      </c>
      <c r="D25" s="12" t="s">
        <v>47</v>
      </c>
      <c r="E25" s="12" t="s">
        <v>48</v>
      </c>
      <c r="F25" s="13">
        <v>5900</v>
      </c>
      <c r="G25" s="13">
        <v>5900</v>
      </c>
      <c r="H25" s="13">
        <v>5900</v>
      </c>
      <c r="I25" s="13">
        <v>5900</v>
      </c>
      <c r="J25" s="13">
        <v>5900</v>
      </c>
      <c r="K25" s="13">
        <v>5900</v>
      </c>
      <c r="L25" s="13">
        <v>5900</v>
      </c>
      <c r="M25" s="13">
        <v>5900</v>
      </c>
      <c r="N25" s="13">
        <v>5900</v>
      </c>
      <c r="O25" s="13">
        <v>5900</v>
      </c>
      <c r="P25" s="13">
        <v>5900</v>
      </c>
      <c r="Q25" s="13">
        <v>5900</v>
      </c>
      <c r="R25" s="13">
        <v>70800</v>
      </c>
    </row>
    <row r="26" spans="1:18" outlineLevel="2">
      <c r="A26" s="12" t="s">
        <v>32</v>
      </c>
      <c r="B26" s="12" t="s">
        <v>42</v>
      </c>
      <c r="C26" s="12" t="s">
        <v>9</v>
      </c>
      <c r="D26" s="12" t="s">
        <v>49</v>
      </c>
      <c r="E26" s="12" t="s">
        <v>50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213.5</v>
      </c>
      <c r="Q26" s="13">
        <v>881</v>
      </c>
      <c r="R26" s="13">
        <v>1094.5</v>
      </c>
    </row>
    <row r="27" spans="1:18" outlineLevel="2">
      <c r="A27" s="12" t="s">
        <v>32</v>
      </c>
      <c r="B27" s="12" t="s">
        <v>42</v>
      </c>
      <c r="C27" s="12" t="s">
        <v>9</v>
      </c>
      <c r="D27" s="12" t="s">
        <v>51</v>
      </c>
      <c r="E27" s="12" t="s">
        <v>52</v>
      </c>
      <c r="F27" s="13">
        <v>0</v>
      </c>
      <c r="G27" s="13">
        <v>0</v>
      </c>
      <c r="H27" s="13">
        <v>0</v>
      </c>
      <c r="I27" s="13">
        <v>0</v>
      </c>
      <c r="J27" s="13">
        <v>1022.9</v>
      </c>
      <c r="K27" s="13">
        <v>0</v>
      </c>
      <c r="L27" s="13">
        <v>0</v>
      </c>
      <c r="M27" s="13">
        <v>0</v>
      </c>
      <c r="N27" s="13">
        <v>522.32000000000005</v>
      </c>
      <c r="O27" s="13">
        <v>0</v>
      </c>
      <c r="P27" s="13">
        <v>139.91999999999999</v>
      </c>
      <c r="Q27" s="13">
        <v>0</v>
      </c>
      <c r="R27" s="13">
        <v>1685.14</v>
      </c>
    </row>
    <row r="28" spans="1:18" outlineLevel="2">
      <c r="A28" s="12" t="s">
        <v>32</v>
      </c>
      <c r="B28" s="12" t="s">
        <v>42</v>
      </c>
      <c r="C28" s="12" t="s">
        <v>9</v>
      </c>
      <c r="D28" s="12" t="s">
        <v>53</v>
      </c>
      <c r="E28" s="12" t="s">
        <v>54</v>
      </c>
      <c r="F28" s="13">
        <v>936.71</v>
      </c>
      <c r="G28" s="13">
        <v>936.71</v>
      </c>
      <c r="H28" s="13">
        <v>917.58</v>
      </c>
      <c r="I28" s="13">
        <v>911.39</v>
      </c>
      <c r="J28" s="13">
        <v>902.24</v>
      </c>
      <c r="K28" s="13">
        <v>893.29</v>
      </c>
      <c r="L28" s="13">
        <v>893.27</v>
      </c>
      <c r="M28" s="13">
        <v>899.22</v>
      </c>
      <c r="N28" s="13">
        <v>893.27</v>
      </c>
      <c r="O28" s="13">
        <v>896.23</v>
      </c>
      <c r="P28" s="13">
        <v>890.33</v>
      </c>
      <c r="Q28" s="13">
        <v>890.33</v>
      </c>
      <c r="R28" s="13">
        <v>10860.57</v>
      </c>
    </row>
    <row r="29" spans="1:18" outlineLevel="2">
      <c r="A29" s="12" t="s">
        <v>32</v>
      </c>
      <c r="B29" s="12" t="s">
        <v>42</v>
      </c>
      <c r="C29" s="12" t="s">
        <v>9</v>
      </c>
      <c r="D29" s="12" t="s">
        <v>55</v>
      </c>
      <c r="E29" s="12" t="s">
        <v>56</v>
      </c>
      <c r="F29" s="13">
        <v>0</v>
      </c>
      <c r="G29" s="13">
        <v>1575</v>
      </c>
      <c r="H29" s="13">
        <v>450</v>
      </c>
      <c r="I29" s="13">
        <v>337.5</v>
      </c>
      <c r="J29" s="13">
        <v>0</v>
      </c>
      <c r="K29" s="13">
        <v>1275.01</v>
      </c>
      <c r="L29" s="13">
        <v>0</v>
      </c>
      <c r="M29" s="13">
        <v>0</v>
      </c>
      <c r="N29" s="13">
        <v>0</v>
      </c>
      <c r="O29" s="13">
        <v>0</v>
      </c>
      <c r="P29" s="13">
        <v>1627.82</v>
      </c>
      <c r="Q29" s="13">
        <v>0</v>
      </c>
      <c r="R29" s="13">
        <v>5265.33</v>
      </c>
    </row>
    <row r="30" spans="1:18" outlineLevel="2">
      <c r="A30" s="12" t="s">
        <v>32</v>
      </c>
      <c r="B30" s="12" t="s">
        <v>42</v>
      </c>
      <c r="C30" s="12" t="s">
        <v>9</v>
      </c>
      <c r="D30" s="12" t="s">
        <v>57</v>
      </c>
      <c r="E30" s="12" t="s">
        <v>58</v>
      </c>
      <c r="F30" s="13">
        <v>2170.5700000000002</v>
      </c>
      <c r="G30" s="13">
        <v>156.77000000000001</v>
      </c>
      <c r="H30" s="13">
        <v>3608.34</v>
      </c>
      <c r="I30" s="13">
        <v>4949.49</v>
      </c>
      <c r="J30" s="13">
        <v>898.23</v>
      </c>
      <c r="K30" s="13">
        <v>900.63</v>
      </c>
      <c r="L30" s="13">
        <v>729.34</v>
      </c>
      <c r="M30" s="13">
        <v>2025</v>
      </c>
      <c r="N30" s="13">
        <v>1866.52</v>
      </c>
      <c r="O30" s="13">
        <v>839.53</v>
      </c>
      <c r="P30" s="13">
        <v>1884.91</v>
      </c>
      <c r="Q30" s="13">
        <v>930.85</v>
      </c>
      <c r="R30" s="13">
        <v>20960.18</v>
      </c>
    </row>
    <row r="31" spans="1:18" outlineLevel="2">
      <c r="A31" s="12" t="s">
        <v>32</v>
      </c>
      <c r="B31" s="12" t="s">
        <v>42</v>
      </c>
      <c r="C31" s="12" t="s">
        <v>9</v>
      </c>
      <c r="D31" s="12" t="s">
        <v>59</v>
      </c>
      <c r="E31" s="12" t="s">
        <v>60</v>
      </c>
      <c r="F31" s="13">
        <v>0</v>
      </c>
      <c r="G31" s="13">
        <v>2312.5</v>
      </c>
      <c r="H31" s="13">
        <v>5581.15</v>
      </c>
      <c r="I31" s="13">
        <v>586.5</v>
      </c>
      <c r="J31" s="13">
        <v>0</v>
      </c>
      <c r="K31" s="13">
        <v>1957.5</v>
      </c>
      <c r="L31" s="13">
        <v>0</v>
      </c>
      <c r="M31" s="13">
        <v>1732.5</v>
      </c>
      <c r="N31" s="13">
        <v>825</v>
      </c>
      <c r="O31" s="13">
        <v>206.25</v>
      </c>
      <c r="P31" s="13">
        <v>0</v>
      </c>
      <c r="Q31" s="13">
        <v>4.62</v>
      </c>
      <c r="R31" s="13">
        <v>13206.02</v>
      </c>
    </row>
    <row r="32" spans="1:18" outlineLevel="2">
      <c r="A32" s="12" t="s">
        <v>32</v>
      </c>
      <c r="B32" s="12" t="s">
        <v>42</v>
      </c>
      <c r="C32" s="12" t="s">
        <v>9</v>
      </c>
      <c r="D32" s="12" t="s">
        <v>61</v>
      </c>
      <c r="E32" s="12" t="s">
        <v>62</v>
      </c>
      <c r="F32" s="13">
        <v>4168.2299999999996</v>
      </c>
      <c r="G32" s="13">
        <v>545.17999999999995</v>
      </c>
      <c r="H32" s="13">
        <v>3389.88</v>
      </c>
      <c r="I32" s="13">
        <v>4412.24</v>
      </c>
      <c r="J32" s="13">
        <v>5413.45</v>
      </c>
      <c r="K32" s="13">
        <v>1575</v>
      </c>
      <c r="L32" s="13">
        <v>3975</v>
      </c>
      <c r="M32" s="13">
        <v>4280</v>
      </c>
      <c r="N32" s="13">
        <v>4475</v>
      </c>
      <c r="O32" s="13">
        <v>4252.22</v>
      </c>
      <c r="P32" s="13">
        <v>9992.59</v>
      </c>
      <c r="Q32" s="13">
        <v>11075</v>
      </c>
      <c r="R32" s="13">
        <v>57553.79</v>
      </c>
    </row>
    <row r="33" spans="1:18" outlineLevel="2">
      <c r="A33" s="12" t="s">
        <v>32</v>
      </c>
      <c r="B33" s="12" t="s">
        <v>42</v>
      </c>
      <c r="C33" s="12" t="s">
        <v>9</v>
      </c>
      <c r="D33" s="12" t="s">
        <v>63</v>
      </c>
      <c r="E33" s="12" t="s">
        <v>64</v>
      </c>
      <c r="F33" s="13">
        <v>522.57000000000005</v>
      </c>
      <c r="G33" s="13">
        <v>604.1</v>
      </c>
      <c r="H33" s="13">
        <v>1541.71</v>
      </c>
      <c r="I33" s="13">
        <v>315.22000000000003</v>
      </c>
      <c r="J33" s="13">
        <v>792.99</v>
      </c>
      <c r="K33" s="13">
        <v>611.16</v>
      </c>
      <c r="L33" s="13">
        <v>1589.49</v>
      </c>
      <c r="M33" s="13">
        <v>545.29</v>
      </c>
      <c r="N33" s="13">
        <v>68.89</v>
      </c>
      <c r="O33" s="13">
        <v>888.92</v>
      </c>
      <c r="P33" s="13">
        <v>926.44</v>
      </c>
      <c r="Q33" s="13">
        <v>2488.0300000000002</v>
      </c>
      <c r="R33" s="13">
        <v>10894.81</v>
      </c>
    </row>
    <row r="34" spans="1:18" outlineLevel="2">
      <c r="A34" s="12" t="s">
        <v>32</v>
      </c>
      <c r="B34" s="12" t="s">
        <v>42</v>
      </c>
      <c r="C34" s="12" t="s">
        <v>9</v>
      </c>
      <c r="D34" s="12" t="s">
        <v>65</v>
      </c>
      <c r="E34" s="12" t="s">
        <v>66</v>
      </c>
      <c r="F34" s="13">
        <v>0</v>
      </c>
      <c r="G34" s="13">
        <v>0</v>
      </c>
      <c r="H34" s="13">
        <v>0</v>
      </c>
      <c r="I34" s="13">
        <v>275.60000000000002</v>
      </c>
      <c r="J34" s="13">
        <v>161.12</v>
      </c>
      <c r="K34" s="13">
        <v>202.46</v>
      </c>
      <c r="L34" s="13">
        <v>0</v>
      </c>
      <c r="M34" s="13">
        <v>338.84</v>
      </c>
      <c r="N34" s="13">
        <v>0</v>
      </c>
      <c r="O34" s="13">
        <v>0</v>
      </c>
      <c r="P34" s="13">
        <v>1176.73</v>
      </c>
      <c r="Q34" s="13">
        <v>0</v>
      </c>
      <c r="R34" s="13">
        <v>2154.75</v>
      </c>
    </row>
    <row r="35" spans="1:18" outlineLevel="2">
      <c r="A35" s="12" t="s">
        <v>32</v>
      </c>
      <c r="B35" s="12" t="s">
        <v>42</v>
      </c>
      <c r="C35" s="12" t="s">
        <v>9</v>
      </c>
      <c r="D35" s="12" t="s">
        <v>67</v>
      </c>
      <c r="E35" s="12" t="s">
        <v>68</v>
      </c>
      <c r="F35" s="13">
        <v>152.36000000000001</v>
      </c>
      <c r="G35" s="13">
        <v>74.27</v>
      </c>
      <c r="H35" s="13">
        <v>1868.38</v>
      </c>
      <c r="I35" s="13">
        <v>0</v>
      </c>
      <c r="J35" s="13">
        <v>1009.44</v>
      </c>
      <c r="K35" s="13">
        <v>537.51</v>
      </c>
      <c r="L35" s="13">
        <v>0</v>
      </c>
      <c r="M35" s="13">
        <v>1321.74</v>
      </c>
      <c r="N35" s="13">
        <v>0</v>
      </c>
      <c r="O35" s="13">
        <v>0</v>
      </c>
      <c r="P35" s="13">
        <v>1673.7</v>
      </c>
      <c r="Q35" s="13">
        <v>3685.36</v>
      </c>
      <c r="R35" s="13">
        <v>10322.76</v>
      </c>
    </row>
    <row r="36" spans="1:18" outlineLevel="2">
      <c r="A36" s="12" t="s">
        <v>32</v>
      </c>
      <c r="B36" s="12" t="s">
        <v>42</v>
      </c>
      <c r="C36" s="12" t="s">
        <v>9</v>
      </c>
      <c r="D36" s="12" t="s">
        <v>69</v>
      </c>
      <c r="E36" s="12" t="s">
        <v>70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71793.320000000007</v>
      </c>
      <c r="Q36" s="13">
        <v>0</v>
      </c>
      <c r="R36" s="13">
        <v>71793.320000000007</v>
      </c>
    </row>
    <row r="37" spans="1:18" outlineLevel="2">
      <c r="A37" s="12" t="s">
        <v>32</v>
      </c>
      <c r="B37" s="12" t="s">
        <v>42</v>
      </c>
      <c r="C37" s="12" t="s">
        <v>9</v>
      </c>
      <c r="D37" s="12" t="s">
        <v>71</v>
      </c>
      <c r="E37" s="12" t="s">
        <v>72</v>
      </c>
      <c r="F37" s="13">
        <v>3451.53</v>
      </c>
      <c r="G37" s="13">
        <v>5780.35</v>
      </c>
      <c r="H37" s="13">
        <v>4461.71</v>
      </c>
      <c r="I37" s="13">
        <v>2508.09</v>
      </c>
      <c r="J37" s="13">
        <v>4885.04</v>
      </c>
      <c r="K37" s="13">
        <v>3973.31</v>
      </c>
      <c r="L37" s="13">
        <v>5791.18</v>
      </c>
      <c r="M37" s="13">
        <v>273.60000000000002</v>
      </c>
      <c r="N37" s="13">
        <v>4580.93</v>
      </c>
      <c r="O37" s="13">
        <v>4792.97</v>
      </c>
      <c r="P37" s="13">
        <v>2420.56</v>
      </c>
      <c r="Q37" s="13">
        <v>1662.7</v>
      </c>
      <c r="R37" s="13">
        <v>44581.97</v>
      </c>
    </row>
    <row r="38" spans="1:18" outlineLevel="2">
      <c r="A38" s="12" t="s">
        <v>32</v>
      </c>
      <c r="B38" s="12" t="s">
        <v>42</v>
      </c>
      <c r="C38" s="12" t="s">
        <v>9</v>
      </c>
      <c r="D38" s="12" t="s">
        <v>73</v>
      </c>
      <c r="E38" s="12" t="s">
        <v>74</v>
      </c>
      <c r="F38" s="13">
        <v>15442.4</v>
      </c>
      <c r="G38" s="13">
        <v>14559.55</v>
      </c>
      <c r="H38" s="13">
        <v>12255.55</v>
      </c>
      <c r="I38" s="13">
        <v>9003.6</v>
      </c>
      <c r="J38" s="13">
        <v>8054.65</v>
      </c>
      <c r="K38" s="13">
        <v>8551.2999999999993</v>
      </c>
      <c r="L38" s="13">
        <v>8288.4</v>
      </c>
      <c r="M38" s="13">
        <v>6983.2</v>
      </c>
      <c r="N38" s="13">
        <v>7595.75</v>
      </c>
      <c r="O38" s="13">
        <v>6000.45</v>
      </c>
      <c r="P38" s="13">
        <v>9681.4</v>
      </c>
      <c r="Q38" s="13">
        <v>16507</v>
      </c>
      <c r="R38" s="13">
        <v>122923.25</v>
      </c>
    </row>
    <row r="39" spans="1:18" outlineLevel="2">
      <c r="A39" s="12" t="s">
        <v>32</v>
      </c>
      <c r="B39" s="12" t="s">
        <v>42</v>
      </c>
      <c r="C39" s="12" t="s">
        <v>9</v>
      </c>
      <c r="D39" s="12" t="s">
        <v>75</v>
      </c>
      <c r="E39" s="12" t="s">
        <v>76</v>
      </c>
      <c r="F39" s="13">
        <v>0</v>
      </c>
      <c r="G39" s="13">
        <v>38.28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38.28</v>
      </c>
    </row>
    <row r="40" spans="1:18" outlineLevel="2">
      <c r="A40" s="12" t="s">
        <v>32</v>
      </c>
      <c r="B40" s="12" t="s">
        <v>42</v>
      </c>
      <c r="C40" s="12" t="s">
        <v>9</v>
      </c>
      <c r="D40" s="12" t="s">
        <v>77</v>
      </c>
      <c r="E40" s="12" t="s">
        <v>78</v>
      </c>
      <c r="F40" s="13">
        <v>40406.03</v>
      </c>
      <c r="G40" s="13">
        <v>115.44</v>
      </c>
      <c r="H40" s="13">
        <v>2660.46</v>
      </c>
      <c r="I40" s="13">
        <v>791.31</v>
      </c>
      <c r="J40" s="13">
        <v>852.58</v>
      </c>
      <c r="K40" s="13">
        <v>217.2</v>
      </c>
      <c r="L40" s="13">
        <v>354.64</v>
      </c>
      <c r="M40" s="13">
        <v>52.5</v>
      </c>
      <c r="N40" s="13">
        <v>129</v>
      </c>
      <c r="O40" s="13">
        <v>52.32</v>
      </c>
      <c r="P40" s="13">
        <v>69.3</v>
      </c>
      <c r="Q40" s="13">
        <v>42.03</v>
      </c>
      <c r="R40" s="13">
        <v>45742.81</v>
      </c>
    </row>
    <row r="41" spans="1:18" outlineLevel="2">
      <c r="A41" s="12" t="s">
        <v>32</v>
      </c>
      <c r="B41" s="12" t="s">
        <v>42</v>
      </c>
      <c r="C41" s="12" t="s">
        <v>9</v>
      </c>
      <c r="D41" s="12" t="s">
        <v>79</v>
      </c>
      <c r="E41" s="12" t="s">
        <v>80</v>
      </c>
      <c r="F41" s="13">
        <v>0</v>
      </c>
      <c r="G41" s="13">
        <v>0</v>
      </c>
      <c r="H41" s="13">
        <v>0</v>
      </c>
      <c r="I41" s="13">
        <v>42.12</v>
      </c>
      <c r="J41" s="13">
        <v>0</v>
      </c>
      <c r="K41" s="13">
        <v>42.13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84.25</v>
      </c>
    </row>
    <row r="42" spans="1:18" outlineLevel="2">
      <c r="A42" s="12" t="s">
        <v>32</v>
      </c>
      <c r="B42" s="12" t="s">
        <v>42</v>
      </c>
      <c r="C42" s="12" t="s">
        <v>9</v>
      </c>
      <c r="D42" s="12" t="s">
        <v>81</v>
      </c>
      <c r="E42" s="12" t="s">
        <v>82</v>
      </c>
      <c r="F42" s="13">
        <v>19947.8</v>
      </c>
      <c r="G42" s="13">
        <v>18886.8</v>
      </c>
      <c r="H42" s="13">
        <v>16009.9</v>
      </c>
      <c r="I42" s="13">
        <v>11613.4</v>
      </c>
      <c r="J42" s="13">
        <v>10509.9</v>
      </c>
      <c r="K42" s="13">
        <v>11189.6</v>
      </c>
      <c r="L42" s="13">
        <v>11004.3</v>
      </c>
      <c r="M42" s="13">
        <v>8932.5</v>
      </c>
      <c r="N42" s="13">
        <v>10263.1</v>
      </c>
      <c r="O42" s="13">
        <v>7931.6</v>
      </c>
      <c r="P42" s="13">
        <v>12635.2</v>
      </c>
      <c r="Q42" s="13">
        <v>21000.2</v>
      </c>
      <c r="R42" s="13">
        <v>159924.29999999999</v>
      </c>
    </row>
    <row r="43" spans="1:18" outlineLevel="2">
      <c r="A43" s="12" t="s">
        <v>32</v>
      </c>
      <c r="B43" s="12" t="s">
        <v>42</v>
      </c>
      <c r="C43" s="12" t="s">
        <v>9</v>
      </c>
      <c r="D43" s="12" t="s">
        <v>83</v>
      </c>
      <c r="E43" s="12" t="s">
        <v>84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160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160</v>
      </c>
    </row>
    <row r="44" spans="1:18" outlineLevel="2">
      <c r="A44" s="12" t="s">
        <v>32</v>
      </c>
      <c r="B44" s="12" t="s">
        <v>42</v>
      </c>
      <c r="C44" s="12" t="s">
        <v>9</v>
      </c>
      <c r="D44" s="12" t="s">
        <v>85</v>
      </c>
      <c r="E44" s="12" t="s">
        <v>86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2294.5300000000002</v>
      </c>
      <c r="R44" s="13">
        <v>2294.5300000000002</v>
      </c>
    </row>
    <row r="45" spans="1:18" outlineLevel="2">
      <c r="A45" s="12" t="s">
        <v>32</v>
      </c>
      <c r="B45" s="12" t="s">
        <v>42</v>
      </c>
      <c r="C45" s="12" t="s">
        <v>9</v>
      </c>
      <c r="D45" s="12" t="s">
        <v>87</v>
      </c>
      <c r="E45" s="12" t="s">
        <v>88</v>
      </c>
      <c r="F45" s="13">
        <v>0</v>
      </c>
      <c r="G45" s="13">
        <v>0</v>
      </c>
      <c r="H45" s="13">
        <v>2400</v>
      </c>
      <c r="I45" s="13">
        <v>2500</v>
      </c>
      <c r="J45" s="13">
        <v>5050</v>
      </c>
      <c r="K45" s="13">
        <v>2000</v>
      </c>
      <c r="L45" s="13">
        <v>0</v>
      </c>
      <c r="M45" s="13">
        <v>5200</v>
      </c>
      <c r="N45" s="13">
        <v>0</v>
      </c>
      <c r="O45" s="13">
        <v>5500</v>
      </c>
      <c r="P45" s="13">
        <v>0</v>
      </c>
      <c r="Q45" s="13">
        <v>5450</v>
      </c>
      <c r="R45" s="13">
        <v>28100</v>
      </c>
    </row>
    <row r="46" spans="1:18" outlineLevel="2">
      <c r="A46" s="12" t="s">
        <v>32</v>
      </c>
      <c r="B46" s="12" t="s">
        <v>42</v>
      </c>
      <c r="C46" s="12" t="s">
        <v>9</v>
      </c>
      <c r="D46" s="12" t="s">
        <v>89</v>
      </c>
      <c r="E46" s="12" t="s">
        <v>90</v>
      </c>
      <c r="F46" s="13">
        <v>0</v>
      </c>
      <c r="G46" s="13">
        <v>0</v>
      </c>
      <c r="H46" s="13">
        <v>0</v>
      </c>
      <c r="I46" s="13">
        <v>21253.42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21253.42</v>
      </c>
    </row>
    <row r="47" spans="1:18" outlineLevel="2">
      <c r="A47" s="12" t="s">
        <v>32</v>
      </c>
      <c r="B47" s="12" t="s">
        <v>42</v>
      </c>
      <c r="C47" s="12" t="s">
        <v>9</v>
      </c>
      <c r="D47" s="12" t="s">
        <v>91</v>
      </c>
      <c r="E47" s="12" t="s">
        <v>92</v>
      </c>
      <c r="F47" s="13">
        <v>9227.7199999999993</v>
      </c>
      <c r="G47" s="13">
        <v>10204.540000000001</v>
      </c>
      <c r="H47" s="13">
        <v>8878.39</v>
      </c>
      <c r="I47" s="13">
        <v>8274.1</v>
      </c>
      <c r="J47" s="13">
        <v>6851.01</v>
      </c>
      <c r="K47" s="13">
        <v>8021.96</v>
      </c>
      <c r="L47" s="13">
        <v>7633.1</v>
      </c>
      <c r="M47" s="13">
        <v>8104.11</v>
      </c>
      <c r="N47" s="13">
        <v>7876.47</v>
      </c>
      <c r="O47" s="13">
        <v>7789.07</v>
      </c>
      <c r="P47" s="13">
        <v>8458.7199999999993</v>
      </c>
      <c r="Q47" s="13">
        <v>10212.43</v>
      </c>
      <c r="R47" s="13">
        <v>101531.62</v>
      </c>
    </row>
    <row r="48" spans="1:18" outlineLevel="2">
      <c r="A48" s="12" t="s">
        <v>32</v>
      </c>
      <c r="B48" s="12" t="s">
        <v>42</v>
      </c>
      <c r="C48" s="12" t="s">
        <v>9</v>
      </c>
      <c r="D48" s="12" t="s">
        <v>93</v>
      </c>
      <c r="E48" s="12" t="s">
        <v>94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1661.85</v>
      </c>
      <c r="L48" s="13">
        <v>0</v>
      </c>
      <c r="M48" s="13">
        <v>0</v>
      </c>
      <c r="N48" s="13">
        <v>0</v>
      </c>
      <c r="O48" s="13">
        <v>0</v>
      </c>
      <c r="P48" s="13">
        <v>1574</v>
      </c>
      <c r="Q48" s="13">
        <v>0</v>
      </c>
      <c r="R48" s="13">
        <v>3235.85</v>
      </c>
    </row>
    <row r="49" spans="1:18" outlineLevel="2">
      <c r="A49" s="12" t="s">
        <v>32</v>
      </c>
      <c r="B49" s="12" t="s">
        <v>42</v>
      </c>
      <c r="C49" s="12" t="s">
        <v>9</v>
      </c>
      <c r="D49" s="12" t="s">
        <v>95</v>
      </c>
      <c r="E49" s="12" t="s">
        <v>96</v>
      </c>
      <c r="F49" s="13">
        <v>247.64</v>
      </c>
      <c r="G49" s="13">
        <v>258.07</v>
      </c>
      <c r="H49" s="13">
        <v>495.02</v>
      </c>
      <c r="I49" s="13">
        <v>340.04</v>
      </c>
      <c r="J49" s="13">
        <v>459.07</v>
      </c>
      <c r="K49" s="13">
        <v>370.79</v>
      </c>
      <c r="L49" s="13">
        <v>595.20000000000005</v>
      </c>
      <c r="M49" s="13">
        <v>344.19</v>
      </c>
      <c r="N49" s="13">
        <v>257.91000000000003</v>
      </c>
      <c r="O49" s="13">
        <v>433.9</v>
      </c>
      <c r="P49" s="13">
        <v>619.66</v>
      </c>
      <c r="Q49" s="13">
        <v>507.48</v>
      </c>
      <c r="R49" s="13">
        <v>4928.97</v>
      </c>
    </row>
    <row r="50" spans="1:18" outlineLevel="2">
      <c r="A50" s="12" t="s">
        <v>32</v>
      </c>
      <c r="B50" s="12" t="s">
        <v>42</v>
      </c>
      <c r="C50" s="12" t="s">
        <v>9</v>
      </c>
      <c r="D50" s="12" t="s">
        <v>97</v>
      </c>
      <c r="E50" s="12" t="s">
        <v>98</v>
      </c>
      <c r="F50" s="13">
        <v>630</v>
      </c>
      <c r="G50" s="13">
        <v>360</v>
      </c>
      <c r="H50" s="13">
        <v>1530</v>
      </c>
      <c r="I50" s="13">
        <v>1440</v>
      </c>
      <c r="J50" s="13">
        <v>1080</v>
      </c>
      <c r="K50" s="13">
        <v>1080</v>
      </c>
      <c r="L50" s="13">
        <v>900</v>
      </c>
      <c r="M50" s="13">
        <v>2340</v>
      </c>
      <c r="N50" s="13">
        <v>360</v>
      </c>
      <c r="O50" s="13">
        <v>720</v>
      </c>
      <c r="P50" s="13">
        <v>630</v>
      </c>
      <c r="Q50" s="13">
        <v>1100</v>
      </c>
      <c r="R50" s="13">
        <v>12170</v>
      </c>
    </row>
    <row r="51" spans="1:18" outlineLevel="2">
      <c r="A51" s="12" t="s">
        <v>32</v>
      </c>
      <c r="B51" s="12" t="s">
        <v>42</v>
      </c>
      <c r="C51" s="12" t="s">
        <v>9</v>
      </c>
      <c r="D51" s="12" t="s">
        <v>99</v>
      </c>
      <c r="E51" s="12" t="s">
        <v>100</v>
      </c>
      <c r="F51" s="13">
        <v>8979.14</v>
      </c>
      <c r="G51" s="13">
        <v>8006.58</v>
      </c>
      <c r="H51" s="13">
        <v>5866.79</v>
      </c>
      <c r="I51" s="13">
        <v>7141.75</v>
      </c>
      <c r="J51" s="13">
        <v>5755.32</v>
      </c>
      <c r="K51" s="13">
        <v>5982.84</v>
      </c>
      <c r="L51" s="13">
        <v>6293.12</v>
      </c>
      <c r="M51" s="13">
        <v>4606.76</v>
      </c>
      <c r="N51" s="13">
        <v>5960.64</v>
      </c>
      <c r="O51" s="13">
        <v>5024.21</v>
      </c>
      <c r="P51" s="13">
        <v>6729.99</v>
      </c>
      <c r="Q51" s="13">
        <v>7031.11</v>
      </c>
      <c r="R51" s="13">
        <v>77378.25</v>
      </c>
    </row>
    <row r="52" spans="1:18" outlineLevel="2">
      <c r="A52" s="12" t="s">
        <v>32</v>
      </c>
      <c r="B52" s="12" t="s">
        <v>42</v>
      </c>
      <c r="C52" s="12" t="s">
        <v>9</v>
      </c>
      <c r="D52" s="12" t="s">
        <v>101</v>
      </c>
      <c r="E52" s="12" t="s">
        <v>102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</row>
    <row r="53" spans="1:18" outlineLevel="2">
      <c r="A53" s="12" t="s">
        <v>32</v>
      </c>
      <c r="B53" s="12" t="s">
        <v>42</v>
      </c>
      <c r="C53" s="12" t="s">
        <v>9</v>
      </c>
      <c r="D53" s="12" t="s">
        <v>103</v>
      </c>
      <c r="E53" s="12" t="s">
        <v>104</v>
      </c>
      <c r="F53" s="13">
        <v>1765.79</v>
      </c>
      <c r="G53" s="13">
        <v>288.82</v>
      </c>
      <c r="H53" s="13">
        <v>2078.91</v>
      </c>
      <c r="I53" s="13">
        <v>263.75</v>
      </c>
      <c r="J53" s="13">
        <v>228.23</v>
      </c>
      <c r="K53" s="13">
        <v>238.85</v>
      </c>
      <c r="L53" s="13">
        <v>231.77</v>
      </c>
      <c r="M53" s="13">
        <v>103.56</v>
      </c>
      <c r="N53" s="13">
        <v>99.78</v>
      </c>
      <c r="O53" s="13">
        <v>86.04</v>
      </c>
      <c r="P53" s="13">
        <v>240.05</v>
      </c>
      <c r="Q53" s="13">
        <v>489.04</v>
      </c>
      <c r="R53" s="13">
        <v>6114.59</v>
      </c>
    </row>
    <row r="54" spans="1:18" outlineLevel="2">
      <c r="A54" s="12" t="s">
        <v>32</v>
      </c>
      <c r="B54" s="12" t="s">
        <v>42</v>
      </c>
      <c r="C54" s="12" t="s">
        <v>9</v>
      </c>
      <c r="D54" s="12" t="s">
        <v>105</v>
      </c>
      <c r="E54" s="12" t="s">
        <v>106</v>
      </c>
      <c r="F54" s="13">
        <v>583.66</v>
      </c>
      <c r="G54" s="13">
        <v>583.66</v>
      </c>
      <c r="H54" s="13">
        <v>571.75</v>
      </c>
      <c r="I54" s="13">
        <v>567.87</v>
      </c>
      <c r="J54" s="13">
        <v>562.16999999999996</v>
      </c>
      <c r="K54" s="13">
        <v>556.62</v>
      </c>
      <c r="L54" s="13">
        <v>556.59</v>
      </c>
      <c r="M54" s="13">
        <v>560.29999999999995</v>
      </c>
      <c r="N54" s="13">
        <v>556.62</v>
      </c>
      <c r="O54" s="13">
        <v>558.46</v>
      </c>
      <c r="P54" s="13">
        <v>554.78</v>
      </c>
      <c r="Q54" s="13">
        <v>554.78</v>
      </c>
      <c r="R54" s="13">
        <v>6767.26</v>
      </c>
    </row>
    <row r="55" spans="1:18" outlineLevel="2">
      <c r="A55" s="12" t="s">
        <v>32</v>
      </c>
      <c r="B55" s="12" t="s">
        <v>42</v>
      </c>
      <c r="C55" s="12" t="s">
        <v>9</v>
      </c>
      <c r="D55" s="12" t="s">
        <v>107</v>
      </c>
      <c r="E55" s="12" t="s">
        <v>108</v>
      </c>
      <c r="F55" s="13">
        <v>274.35000000000002</v>
      </c>
      <c r="G55" s="13">
        <v>273.48</v>
      </c>
      <c r="H55" s="13">
        <v>269.16000000000003</v>
      </c>
      <c r="I55" s="13">
        <v>281.58</v>
      </c>
      <c r="J55" s="13">
        <v>273.18</v>
      </c>
      <c r="K55" s="13">
        <v>269.06</v>
      </c>
      <c r="L55" s="13">
        <v>273.11</v>
      </c>
      <c r="M55" s="13">
        <v>273.16000000000003</v>
      </c>
      <c r="N55" s="13">
        <v>296.97000000000003</v>
      </c>
      <c r="O55" s="13">
        <v>296.70999999999998</v>
      </c>
      <c r="P55" s="13">
        <v>307.2</v>
      </c>
      <c r="Q55" s="13">
        <v>287.91000000000003</v>
      </c>
      <c r="R55" s="13">
        <v>3375.87</v>
      </c>
    </row>
    <row r="56" spans="1:18" outlineLevel="2">
      <c r="A56" s="12" t="s">
        <v>32</v>
      </c>
      <c r="B56" s="12" t="s">
        <v>42</v>
      </c>
      <c r="C56" s="12" t="s">
        <v>9</v>
      </c>
      <c r="D56" s="12" t="s">
        <v>109</v>
      </c>
      <c r="E56" s="12" t="s">
        <v>110</v>
      </c>
      <c r="F56" s="13">
        <v>307.49</v>
      </c>
      <c r="G56" s="13">
        <v>190.24</v>
      </c>
      <c r="H56" s="13">
        <v>188.2</v>
      </c>
      <c r="I56" s="13">
        <v>172.34</v>
      </c>
      <c r="J56" s="13">
        <v>539.22</v>
      </c>
      <c r="K56" s="13">
        <v>166.43</v>
      </c>
      <c r="L56" s="13">
        <v>279.75</v>
      </c>
      <c r="M56" s="13">
        <v>414.89</v>
      </c>
      <c r="N56" s="13">
        <v>218.53</v>
      </c>
      <c r="O56" s="13">
        <v>232.65</v>
      </c>
      <c r="P56" s="13">
        <v>282.47000000000003</v>
      </c>
      <c r="Q56" s="13">
        <v>249.33</v>
      </c>
      <c r="R56" s="13">
        <v>3241.54</v>
      </c>
    </row>
    <row r="57" spans="1:18" outlineLevel="2">
      <c r="A57" s="12" t="s">
        <v>32</v>
      </c>
      <c r="B57" s="12" t="s">
        <v>42</v>
      </c>
      <c r="C57" s="12" t="s">
        <v>9</v>
      </c>
      <c r="D57" s="12" t="s">
        <v>111</v>
      </c>
      <c r="E57" s="12" t="s">
        <v>112</v>
      </c>
      <c r="F57" s="13">
        <v>0</v>
      </c>
      <c r="G57" s="13">
        <v>0</v>
      </c>
      <c r="H57" s="13">
        <v>1000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1000</v>
      </c>
    </row>
    <row r="58" spans="1:18" outlineLevel="2">
      <c r="A58" s="12" t="s">
        <v>32</v>
      </c>
      <c r="B58" s="12" t="s">
        <v>42</v>
      </c>
      <c r="C58" s="12" t="s">
        <v>9</v>
      </c>
      <c r="D58" s="12" t="s">
        <v>113</v>
      </c>
      <c r="E58" s="12" t="s">
        <v>114</v>
      </c>
      <c r="F58" s="13">
        <v>147.88</v>
      </c>
      <c r="G58" s="13">
        <v>118.6</v>
      </c>
      <c r="H58" s="13">
        <v>89.53</v>
      </c>
      <c r="I58" s="13">
        <v>32.51</v>
      </c>
      <c r="J58" s="13">
        <v>30.91</v>
      </c>
      <c r="K58" s="13">
        <v>118.07</v>
      </c>
      <c r="L58" s="13">
        <v>51.48</v>
      </c>
      <c r="M58" s="13">
        <v>5.14</v>
      </c>
      <c r="N58" s="13">
        <v>39.99</v>
      </c>
      <c r="O58" s="13">
        <v>8.32</v>
      </c>
      <c r="P58" s="13">
        <v>369.66</v>
      </c>
      <c r="Q58" s="13">
        <v>11.44</v>
      </c>
      <c r="R58" s="13">
        <v>1023.53</v>
      </c>
    </row>
    <row r="59" spans="1:18" outlineLevel="2">
      <c r="A59" s="12" t="s">
        <v>32</v>
      </c>
      <c r="B59" s="12" t="s">
        <v>42</v>
      </c>
      <c r="C59" s="12" t="s">
        <v>9</v>
      </c>
      <c r="D59" s="12" t="s">
        <v>115</v>
      </c>
      <c r="E59" s="12" t="s">
        <v>116</v>
      </c>
      <c r="F59" s="13">
        <v>2750</v>
      </c>
      <c r="G59" s="13">
        <v>2750</v>
      </c>
      <c r="H59" s="13">
        <v>2750</v>
      </c>
      <c r="I59" s="13">
        <v>2750</v>
      </c>
      <c r="J59" s="13">
        <v>2750</v>
      </c>
      <c r="K59" s="13">
        <v>2750</v>
      </c>
      <c r="L59" s="13">
        <v>2750</v>
      </c>
      <c r="M59" s="13">
        <v>2750</v>
      </c>
      <c r="N59" s="13">
        <v>2750</v>
      </c>
      <c r="O59" s="13">
        <v>2750</v>
      </c>
      <c r="P59" s="13">
        <v>2750</v>
      </c>
      <c r="Q59" s="13">
        <v>2750</v>
      </c>
      <c r="R59" s="13">
        <v>33000</v>
      </c>
    </row>
    <row r="60" spans="1:18" outlineLevel="2">
      <c r="A60" s="12" t="s">
        <v>32</v>
      </c>
      <c r="B60" s="12" t="s">
        <v>42</v>
      </c>
      <c r="C60" s="12" t="s">
        <v>9</v>
      </c>
      <c r="D60" s="12" t="s">
        <v>117</v>
      </c>
      <c r="E60" s="12" t="s">
        <v>118</v>
      </c>
      <c r="F60" s="13">
        <v>0</v>
      </c>
      <c r="G60" s="13">
        <v>100.56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100.56</v>
      </c>
    </row>
    <row r="61" spans="1:18" outlineLevel="2">
      <c r="A61" s="12" t="s">
        <v>32</v>
      </c>
      <c r="B61" s="12" t="s">
        <v>42</v>
      </c>
      <c r="C61" s="12" t="s">
        <v>9</v>
      </c>
      <c r="D61" s="12" t="s">
        <v>119</v>
      </c>
      <c r="E61" s="12" t="s">
        <v>120</v>
      </c>
      <c r="F61" s="13">
        <v>0</v>
      </c>
      <c r="G61" s="13">
        <v>0</v>
      </c>
      <c r="H61" s="13">
        <v>4125.79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4125.79</v>
      </c>
    </row>
    <row r="62" spans="1:18" outlineLevel="1">
      <c r="A62" s="18" t="s">
        <v>32</v>
      </c>
      <c r="B62" s="18" t="s">
        <v>121</v>
      </c>
      <c r="F62" s="19">
        <f t="shared" ref="F62:R62" si="2">SUBTOTAL(9, F23:F61)</f>
        <v>83347.450000000012</v>
      </c>
      <c r="G62" s="19">
        <f t="shared" si="2"/>
        <v>41754.630000000005</v>
      </c>
      <c r="H62" s="19">
        <f t="shared" si="2"/>
        <v>61197.18</v>
      </c>
      <c r="I62" s="19">
        <f t="shared" si="2"/>
        <v>66769.61</v>
      </c>
      <c r="J62" s="19">
        <f t="shared" si="2"/>
        <v>46034.700000000004</v>
      </c>
      <c r="K62" s="19">
        <f t="shared" si="2"/>
        <v>42239.369999999995</v>
      </c>
      <c r="L62" s="19">
        <f t="shared" si="2"/>
        <v>39441.439999999995</v>
      </c>
      <c r="M62" s="19">
        <f t="shared" si="2"/>
        <v>42648.65</v>
      </c>
      <c r="N62" s="19">
        <f t="shared" si="2"/>
        <v>38121.910000000003</v>
      </c>
      <c r="O62" s="19">
        <f t="shared" si="2"/>
        <v>41847.47</v>
      </c>
      <c r="P62" s="19">
        <f t="shared" si="2"/>
        <v>121737.71</v>
      </c>
      <c r="Q62" s="19">
        <f t="shared" si="2"/>
        <v>58961.000000000015</v>
      </c>
      <c r="R62" s="19">
        <f t="shared" si="2"/>
        <v>684101.12</v>
      </c>
    </row>
    <row r="63" spans="1:18">
      <c r="A63" s="18" t="s">
        <v>122</v>
      </c>
      <c r="B63" s="18"/>
      <c r="F63" s="19">
        <f t="shared" ref="F63:R63" si="3">SUBTOTAL(9, F17:F62)</f>
        <v>-85329.12000000001</v>
      </c>
      <c r="G63" s="19">
        <f t="shared" si="3"/>
        <v>-120651.04</v>
      </c>
      <c r="H63" s="19">
        <f t="shared" si="3"/>
        <v>-72904.56000000007</v>
      </c>
      <c r="I63" s="19">
        <f t="shared" si="3"/>
        <v>-41239.139999999985</v>
      </c>
      <c r="J63" s="19">
        <f t="shared" si="3"/>
        <v>-56575.05000000001</v>
      </c>
      <c r="K63" s="19">
        <f t="shared" si="3"/>
        <v>-84735.579999999929</v>
      </c>
      <c r="L63" s="19">
        <f t="shared" si="3"/>
        <v>-82266.16</v>
      </c>
      <c r="M63" s="19">
        <f t="shared" si="3"/>
        <v>-29970.319999999985</v>
      </c>
      <c r="N63" s="19">
        <f t="shared" si="3"/>
        <v>-38553.519999999997</v>
      </c>
      <c r="O63" s="19">
        <f t="shared" si="3"/>
        <v>-33353.500000000015</v>
      </c>
      <c r="P63" s="19">
        <f t="shared" si="3"/>
        <v>17415.880000000026</v>
      </c>
      <c r="Q63" s="19">
        <f t="shared" si="3"/>
        <v>-41535.69000000001</v>
      </c>
      <c r="R63" s="19">
        <f t="shared" si="3"/>
        <v>-669697.79999999946</v>
      </c>
    </row>
  </sheetData>
  <autoFilter ref="A11:R11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>
      <selection activeCell="H29" sqref="H29"/>
    </sheetView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123</v>
      </c>
    </row>
    <row r="8" spans="1:9">
      <c r="B8" s="23" t="s">
        <v>124</v>
      </c>
    </row>
    <row r="9" spans="1:9">
      <c r="C9" s="23" t="s">
        <v>125</v>
      </c>
      <c r="D9" s="23" t="s">
        <v>126</v>
      </c>
    </row>
    <row r="10" spans="1:9">
      <c r="C10" s="23" t="s">
        <v>127</v>
      </c>
      <c r="D10" s="23" t="s">
        <v>128</v>
      </c>
    </row>
    <row r="11" spans="1:9">
      <c r="C11" s="23" t="s">
        <v>129</v>
      </c>
      <c r="D11" s="23" t="s">
        <v>130</v>
      </c>
    </row>
    <row r="12" spans="1:9">
      <c r="C12" s="23" t="s">
        <v>131</v>
      </c>
      <c r="D12" s="23" t="s">
        <v>132</v>
      </c>
    </row>
    <row r="13" spans="1:9">
      <c r="C13" s="23" t="s">
        <v>133</v>
      </c>
      <c r="D13" s="23" t="s">
        <v>134</v>
      </c>
    </row>
    <row r="14" spans="1:9">
      <c r="B14" s="23" t="s">
        <v>135</v>
      </c>
    </row>
    <row r="15" spans="1:9">
      <c r="C15" s="23" t="s">
        <v>136</v>
      </c>
      <c r="D15" s="23" t="s">
        <v>137</v>
      </c>
    </row>
    <row r="16" spans="1:9">
      <c r="C16" s="23" t="s">
        <v>138</v>
      </c>
      <c r="D16" s="23" t="s">
        <v>139</v>
      </c>
    </row>
    <row r="17" spans="1:4">
      <c r="C17" s="23" t="s">
        <v>140</v>
      </c>
      <c r="D17" s="23" t="s">
        <v>141</v>
      </c>
    </row>
    <row r="18" spans="1:4">
      <c r="A18" s="22" t="s">
        <v>142</v>
      </c>
    </row>
    <row r="19" spans="1:4">
      <c r="B19" s="23" t="s">
        <v>143</v>
      </c>
    </row>
    <row r="20" spans="1:4">
      <c r="A20" s="22" t="s">
        <v>144</v>
      </c>
    </row>
    <row r="21" spans="1:4">
      <c r="B21" s="23" t="s">
        <v>145</v>
      </c>
    </row>
    <row r="22" spans="1:4">
      <c r="C22" s="23" t="s">
        <v>146</v>
      </c>
      <c r="D22" s="23" t="s">
        <v>147</v>
      </c>
    </row>
    <row r="23" spans="1:4">
      <c r="C23" s="23" t="s">
        <v>148</v>
      </c>
      <c r="D23" s="23" t="s">
        <v>149</v>
      </c>
    </row>
    <row r="24" spans="1:4">
      <c r="C24" s="23" t="s">
        <v>150</v>
      </c>
      <c r="D24" s="23" t="s">
        <v>151</v>
      </c>
    </row>
    <row r="25" spans="1:4">
      <c r="C25" s="23" t="s">
        <v>152</v>
      </c>
      <c r="D25" s="23" t="s">
        <v>153</v>
      </c>
    </row>
    <row r="26" spans="1:4">
      <c r="A26" s="22" t="s">
        <v>154</v>
      </c>
    </row>
    <row r="27" spans="1:4">
      <c r="C27" s="23" t="s">
        <v>155</v>
      </c>
      <c r="D27" s="23" t="s">
        <v>156</v>
      </c>
    </row>
    <row r="28" spans="1:4">
      <c r="C28" s="23" t="s">
        <v>157</v>
      </c>
      <c r="D28" s="23" t="s">
        <v>158</v>
      </c>
    </row>
    <row r="29" spans="1:4">
      <c r="A29" s="22" t="s">
        <v>159</v>
      </c>
    </row>
    <row r="30" spans="1:4">
      <c r="C30" s="23" t="s">
        <v>160</v>
      </c>
      <c r="D30" s="23" t="s">
        <v>161</v>
      </c>
    </row>
    <row r="31" spans="1:4">
      <c r="C31" s="23" t="s">
        <v>162</v>
      </c>
      <c r="D31" s="23" t="s">
        <v>163</v>
      </c>
    </row>
    <row r="32" spans="1:4">
      <c r="C32" s="23" t="s">
        <v>164</v>
      </c>
      <c r="D32" s="23" t="s">
        <v>165</v>
      </c>
    </row>
    <row r="33" spans="1:4">
      <c r="C33" s="23" t="s">
        <v>166</v>
      </c>
      <c r="D33" s="23" t="s">
        <v>167</v>
      </c>
    </row>
    <row r="34" spans="1:4">
      <c r="C34" s="23" t="s">
        <v>168</v>
      </c>
      <c r="D34" s="23" t="s">
        <v>169</v>
      </c>
    </row>
    <row r="35" spans="1:4">
      <c r="C35" s="23" t="s">
        <v>170</v>
      </c>
      <c r="D35" s="23" t="s">
        <v>171</v>
      </c>
    </row>
    <row r="36" spans="1:4">
      <c r="A36" s="22" t="s">
        <v>172</v>
      </c>
    </row>
    <row r="37" spans="1:4">
      <c r="C37" s="23" t="s">
        <v>173</v>
      </c>
      <c r="D37" s="23" t="s">
        <v>174</v>
      </c>
    </row>
    <row r="38" spans="1:4">
      <c r="C38" s="23" t="s">
        <v>175</v>
      </c>
      <c r="D38" s="23" t="s">
        <v>176</v>
      </c>
    </row>
    <row r="39" spans="1:4">
      <c r="C39" s="23" t="s">
        <v>177</v>
      </c>
      <c r="D39" s="23" t="s">
        <v>178</v>
      </c>
    </row>
    <row r="40" spans="1:4">
      <c r="C40" s="23" t="s">
        <v>179</v>
      </c>
      <c r="D40" s="23" t="s">
        <v>176</v>
      </c>
    </row>
    <row r="41" spans="1:4">
      <c r="A41" s="22" t="s">
        <v>180</v>
      </c>
    </row>
    <row r="42" spans="1:4">
      <c r="C42" s="23" t="s">
        <v>181</v>
      </c>
      <c r="D42" s="23" t="s">
        <v>182</v>
      </c>
    </row>
    <row r="43" spans="1:4">
      <c r="C43" s="23" t="s">
        <v>183</v>
      </c>
      <c r="D43" s="23" t="s">
        <v>182</v>
      </c>
    </row>
    <row r="44" spans="1:4">
      <c r="C44" s="23" t="s">
        <v>184</v>
      </c>
      <c r="D44" s="23" t="s">
        <v>185</v>
      </c>
    </row>
    <row r="45" spans="1:4">
      <c r="A45" s="22" t="s">
        <v>186</v>
      </c>
    </row>
    <row r="46" spans="1:4">
      <c r="C46" s="23" t="s">
        <v>187</v>
      </c>
      <c r="D46" s="23" t="s">
        <v>188</v>
      </c>
    </row>
    <row r="47" spans="1:4">
      <c r="C47" s="23" t="s">
        <v>189</v>
      </c>
      <c r="D47" s="23" t="s">
        <v>188</v>
      </c>
    </row>
    <row r="48" spans="1:4">
      <c r="C48" s="23" t="s">
        <v>190</v>
      </c>
      <c r="D48" s="23" t="s">
        <v>191</v>
      </c>
    </row>
    <row r="49" spans="3:4">
      <c r="C49" s="23" t="s">
        <v>192</v>
      </c>
      <c r="D49" s="23" t="s">
        <v>193</v>
      </c>
    </row>
    <row r="50" spans="3:4">
      <c r="C50" s="23" t="s">
        <v>194</v>
      </c>
      <c r="D50" s="23" t="s">
        <v>195</v>
      </c>
    </row>
    <row r="51" spans="3:4">
      <c r="C51" s="23" t="s">
        <v>9</v>
      </c>
      <c r="D51" s="23" t="s">
        <v>9</v>
      </c>
    </row>
    <row r="52" spans="3:4">
      <c r="C52" s="23" t="s">
        <v>196</v>
      </c>
      <c r="D52" s="23" t="s">
        <v>197</v>
      </c>
    </row>
    <row r="53" spans="3:4">
      <c r="C53" s="23" t="s">
        <v>198</v>
      </c>
      <c r="D53" s="23" t="s">
        <v>199</v>
      </c>
    </row>
    <row r="54" spans="3:4">
      <c r="C54" s="23" t="s">
        <v>200</v>
      </c>
      <c r="D54" s="23" t="s">
        <v>176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2023-07-06T14:34:02Z</dcterms:created>
  <dcterms:modified xsi:type="dcterms:W3CDTF">2023-07-06T14:35:42Z</dcterms:modified>
</cp:coreProperties>
</file>