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6" i="1" l="1"/>
  <c r="Q56" i="1"/>
  <c r="P56" i="1"/>
  <c r="O56" i="1"/>
  <c r="N56" i="1"/>
  <c r="M56" i="1"/>
  <c r="L56" i="1"/>
  <c r="K56" i="1"/>
  <c r="J56" i="1"/>
  <c r="I56" i="1"/>
  <c r="H56" i="1"/>
  <c r="G56" i="1"/>
  <c r="F56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7" i="1"/>
  <c r="Q17" i="1"/>
  <c r="Q57" i="1" s="1"/>
  <c r="P17" i="1"/>
  <c r="P57" i="1" s="1"/>
  <c r="O17" i="1"/>
  <c r="O57" i="1" s="1"/>
  <c r="N17" i="1"/>
  <c r="M17" i="1"/>
  <c r="L17" i="1"/>
  <c r="K17" i="1"/>
  <c r="J17" i="1"/>
  <c r="I17" i="1"/>
  <c r="H17" i="1"/>
  <c r="H57" i="1" s="1"/>
  <c r="G17" i="1"/>
  <c r="G57" i="1" s="1"/>
  <c r="F17" i="1"/>
  <c r="R57" i="1" l="1"/>
  <c r="J57" i="1"/>
  <c r="K57" i="1"/>
  <c r="I57" i="1"/>
  <c r="L57" i="1"/>
  <c r="M57" i="1"/>
  <c r="F57" i="1"/>
  <c r="N57" i="1"/>
</calcChain>
</file>

<file path=xl/sharedStrings.xml><?xml version="1.0" encoding="utf-8"?>
<sst xmlns="http://schemas.openxmlformats.org/spreadsheetml/2006/main" count="336" uniqueCount="190">
  <si>
    <t>Summarized Operations Trends</t>
  </si>
  <si>
    <t>May 19, 2022</t>
  </si>
  <si>
    <t>05:02:43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</si>
  <si>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</si>
  <si>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</si>
  <si>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</si>
  <si>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</si>
  <si>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</si>
  <si>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</si>
  <si>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</si>
  <si>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</si>
  <si>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</si>
  <si>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</si>
  <si>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</si>
  <si>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</si>
  <si>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</si>
  <si>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</si>
  <si>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</si>
  <si>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</si>
  <si>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</si>
  <si>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</si>
  <si>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</si>
  <si>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</si>
  <si>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</si>
  <si>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</si>
  <si>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</si>
  <si>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</si>
  <si>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</si>
  <si>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</si>
  <si>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</si>
  <si>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</si>
  <si>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</si>
  <si>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</si>
  <si>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</si>
  <si>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9810.7810</t>
  </si>
  <si>
    <t>CROWN ROYALTY - OIL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</si>
  <si>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</si>
  <si>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</si>
  <si>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</si>
  <si>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</si>
  <si>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</si>
  <si>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</si>
  <si>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</si>
  <si>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</si>
  <si>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</si>
  <si>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</si>
  <si>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</si>
  <si>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</si>
  <si>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</si>
  <si>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</si>
  <si>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</si>
  <si>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</si>
  <si>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</si>
  <si>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</si>
  <si>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</si>
  <si>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</si>
  <si>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</si>
  <si>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</si>
  <si>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</si>
  <si>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</si>
  <si>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</si>
  <si>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</si>
  <si>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</si>
  <si>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</si>
  <si>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</si>
  <si>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</si>
  <si>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</si>
  <si>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</si>
  <si>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</si>
  <si>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</si>
  <si>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</si>
  <si>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</si>
  <si>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</si>
  <si>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</si>
  <si>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</si>
  <si>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</si>
  <si>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</si>
  <si>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</si>
  <si>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</si>
  <si>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</si>
  <si>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</si>
  <si>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</si>
  <si>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</si>
  <si>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</si>
  <si>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</si>
  <si>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</si>
  <si>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</si>
  <si>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</si>
  <si>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</si>
  <si>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</si>
  <si>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</si>
  <si>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</si>
  <si>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</si>
  <si>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</si>
  <si>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</si>
  <si>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</si>
  <si>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</si>
  <si>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</si>
  <si>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</si>
  <si>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</si>
  <si>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</si>
  <si>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</si>
  <si>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</si>
  <si>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</si>
  <si>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</si>
  <si>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</si>
  <si>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</si>
  <si>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</si>
  <si>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</si>
  <si>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</si>
  <si>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</si>
  <si>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</si>
  <si>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</si>
  <si>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</si>
  <si>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</si>
  <si>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</si>
  <si>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</si>
  <si>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</si>
  <si>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</si>
  <si>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</si>
  <si>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</si>
  <si>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</si>
  <si>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</si>
  <si>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</si>
  <si>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</si>
  <si>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</si>
  <si>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</si>
  <si>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</si>
  <si>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</si>
  <si>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</si>
  <si>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</si>
  <si>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</si>
  <si>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</si>
  <si>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</si>
  <si>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</si>
  <si>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</si>
  <si>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</si>
  <si>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</si>
  <si>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</si>
  <si>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</si>
  <si>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</si>
  <si>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</si>
  <si>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</si>
  <si>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</si>
  <si>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Defined List Name:</t>
  </si>
  <si>
    <t xml:space="preserve">Weyburn </t>
  </si>
  <si>
    <t>Cost Centres:</t>
  </si>
  <si>
    <t>WEYBURN 16-26-6-13 (10429), WEYBURN 3HZ 3B13-25-3A9-26-6-13 (10430), WEYBURN 2HZ 3B4-36-4B2-35-6-13 (10431), WEYBURN 2HZ 3D16-26-1B15-26-6-13 (10432), ET AL WEYBURN 4-36-6-13 (10433), WEYBURN 12-25-6-13 (10434), WEYBURN 4-36-6-13 BATTERY (20031), WEYBURN 10A-26-6-13 INJ (30046)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</si>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</sst>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workbookViewId="0">
      <pane ySplit="10" topLeftCell="A11" activePane="bottomLeft" state="frozen"/>
      <selection pane="bottomLeft" activeCell="V35" sqref="V35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0</v>
      </c>
      <c r="G11" s="12">
        <v>-34.9</v>
      </c>
      <c r="H11" s="12">
        <v>-104.3</v>
      </c>
      <c r="I11" s="12">
        <v>-75</v>
      </c>
      <c r="J11" s="12">
        <v>-150</v>
      </c>
      <c r="K11" s="12">
        <v>-119.1</v>
      </c>
      <c r="L11" s="12">
        <v>-114.4</v>
      </c>
      <c r="M11" s="12">
        <v>-114.2</v>
      </c>
      <c r="N11" s="12">
        <v>-121.1</v>
      </c>
      <c r="O11" s="12">
        <v>-84.8</v>
      </c>
      <c r="P11" s="12">
        <v>-65</v>
      </c>
      <c r="Q11" s="12">
        <v>-89.9</v>
      </c>
      <c r="R11" s="12">
        <v>-1072.7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0</v>
      </c>
      <c r="G12" s="14">
        <v>-219.62119999999999</v>
      </c>
      <c r="H12" s="14">
        <v>-656.34630000000004</v>
      </c>
      <c r="I12" s="14">
        <v>-471.96519999999998</v>
      </c>
      <c r="J12" s="14">
        <v>-943.93050000000005</v>
      </c>
      <c r="K12" s="14">
        <v>-749.48080000000004</v>
      </c>
      <c r="L12" s="14">
        <v>-719.90430000000003</v>
      </c>
      <c r="M12" s="14">
        <v>-718.64580000000001</v>
      </c>
      <c r="N12" s="14">
        <v>-762.06659999999999</v>
      </c>
      <c r="O12" s="14">
        <v>-533.6354</v>
      </c>
      <c r="P12" s="14">
        <v>-409.03660000000002</v>
      </c>
      <c r="Q12" s="14">
        <v>-565.72900000000004</v>
      </c>
      <c r="R12" s="14">
        <v>-6750.3617000000004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0</v>
      </c>
      <c r="G13" s="12">
        <v>-1.1258060000000001</v>
      </c>
      <c r="H13" s="12">
        <v>-3.476667</v>
      </c>
      <c r="I13" s="12">
        <v>-2.4193549999999999</v>
      </c>
      <c r="J13" s="12">
        <v>-4.8387099999999998</v>
      </c>
      <c r="K13" s="12">
        <v>-3.97</v>
      </c>
      <c r="L13" s="12">
        <v>-3.6903229999999998</v>
      </c>
      <c r="M13" s="12">
        <v>-3.806667</v>
      </c>
      <c r="N13" s="12">
        <v>-3.9064519999999998</v>
      </c>
      <c r="O13" s="12">
        <v>-2.735484</v>
      </c>
      <c r="P13" s="12">
        <v>-2.3214290000000002</v>
      </c>
      <c r="Q13" s="12">
        <v>-2.9</v>
      </c>
      <c r="R13" s="12">
        <v>-2.938904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0</v>
      </c>
      <c r="G14" s="14">
        <v>-7.0845549999999999</v>
      </c>
      <c r="H14" s="14">
        <v>-21.878209999999999</v>
      </c>
      <c r="I14" s="14">
        <v>-15.224679999999999</v>
      </c>
      <c r="J14" s="14">
        <v>-30.449369999999998</v>
      </c>
      <c r="K14" s="14">
        <v>-24.982690000000002</v>
      </c>
      <c r="L14" s="14">
        <v>-23.222719999999999</v>
      </c>
      <c r="M14" s="14">
        <v>-23.95486</v>
      </c>
      <c r="N14" s="14">
        <v>-24.582789999999999</v>
      </c>
      <c r="O14" s="14">
        <v>-17.21405</v>
      </c>
      <c r="P14" s="14">
        <v>-14.608449999999999</v>
      </c>
      <c r="Q14" s="14">
        <v>-18.249320000000001</v>
      </c>
      <c r="R14" s="14">
        <v>-18.494140000000002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0</v>
      </c>
      <c r="G15" s="16">
        <v>434.9203</v>
      </c>
      <c r="H15" s="16">
        <v>483.5883</v>
      </c>
      <c r="I15" s="16">
        <v>496.55009999999999</v>
      </c>
      <c r="J15" s="16">
        <v>472.91289999999998</v>
      </c>
      <c r="K15" s="16">
        <v>494.3338</v>
      </c>
      <c r="L15" s="16">
        <v>575.4502</v>
      </c>
      <c r="M15" s="16">
        <v>560.82500000000005</v>
      </c>
      <c r="N15" s="16">
        <v>493.1431</v>
      </c>
      <c r="O15" s="16">
        <v>561.09519999999998</v>
      </c>
      <c r="P15" s="16">
        <v>660.71140000000003</v>
      </c>
      <c r="Q15" s="16">
        <v>805.50609999999995</v>
      </c>
      <c r="R15" s="16">
        <v>545.54840000000002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0</v>
      </c>
      <c r="G16" s="12">
        <v>-15178.72</v>
      </c>
      <c r="H16" s="12">
        <v>-50438.26</v>
      </c>
      <c r="I16" s="12">
        <v>-37241.26</v>
      </c>
      <c r="J16" s="12">
        <v>-70936.929999999993</v>
      </c>
      <c r="K16" s="12">
        <v>-58875.16</v>
      </c>
      <c r="L16" s="12">
        <v>-65831.5</v>
      </c>
      <c r="M16" s="12">
        <v>-64046.21</v>
      </c>
      <c r="N16" s="12">
        <v>-59719.63</v>
      </c>
      <c r="O16" s="12">
        <v>-47580.87</v>
      </c>
      <c r="P16" s="12">
        <v>-42946.239999999998</v>
      </c>
      <c r="Q16" s="12">
        <v>-72415</v>
      </c>
      <c r="R16" s="12">
        <v>-585209.78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0</v>
      </c>
      <c r="G17" s="18">
        <f t="shared" si="0"/>
        <v>-15178.72</v>
      </c>
      <c r="H17" s="18">
        <f t="shared" si="0"/>
        <v>-50438.26</v>
      </c>
      <c r="I17" s="18">
        <f t="shared" si="0"/>
        <v>-37241.26</v>
      </c>
      <c r="J17" s="18">
        <f t="shared" si="0"/>
        <v>-70936.929999999993</v>
      </c>
      <c r="K17" s="18">
        <f t="shared" si="0"/>
        <v>-58875.16</v>
      </c>
      <c r="L17" s="18">
        <f t="shared" si="0"/>
        <v>-65831.5</v>
      </c>
      <c r="M17" s="18">
        <f t="shared" si="0"/>
        <v>-64046.21</v>
      </c>
      <c r="N17" s="18">
        <f t="shared" si="0"/>
        <v>-59719.63</v>
      </c>
      <c r="O17" s="18">
        <f t="shared" si="0"/>
        <v>-47580.87</v>
      </c>
      <c r="P17" s="18">
        <f t="shared" si="0"/>
        <v>-42946.239999999998</v>
      </c>
      <c r="Q17" s="18">
        <f t="shared" si="0"/>
        <v>-72415</v>
      </c>
      <c r="R17" s="18">
        <f t="shared" si="0"/>
        <v>-585209.78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0</v>
      </c>
      <c r="G18" s="12">
        <v>11</v>
      </c>
      <c r="H18" s="12">
        <v>976</v>
      </c>
      <c r="I18" s="12">
        <v>224</v>
      </c>
      <c r="J18" s="12">
        <v>1648</v>
      </c>
      <c r="K18" s="12">
        <v>2205</v>
      </c>
      <c r="L18" s="12">
        <v>1256</v>
      </c>
      <c r="M18" s="12">
        <v>2297</v>
      </c>
      <c r="N18" s="12">
        <v>1468</v>
      </c>
      <c r="O18" s="12">
        <v>1916</v>
      </c>
      <c r="P18" s="12">
        <v>835</v>
      </c>
      <c r="Q18" s="12">
        <v>1501</v>
      </c>
      <c r="R18" s="12">
        <v>14337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368.81</v>
      </c>
      <c r="H19" s="12">
        <v>0</v>
      </c>
      <c r="I19" s="12">
        <v>0</v>
      </c>
      <c r="J19" s="12">
        <v>220.84</v>
      </c>
      <c r="K19" s="12">
        <v>0</v>
      </c>
      <c r="L19" s="12">
        <v>0</v>
      </c>
      <c r="M19" s="12">
        <v>0</v>
      </c>
      <c r="N19" s="12">
        <v>817.88</v>
      </c>
      <c r="O19" s="12">
        <v>71.88</v>
      </c>
      <c r="P19" s="12">
        <v>0</v>
      </c>
      <c r="Q19" s="12">
        <v>0</v>
      </c>
      <c r="R19" s="12">
        <v>1479.41</v>
      </c>
    </row>
    <row r="20" spans="1:18" outlineLevel="2">
      <c r="A20" s="11" t="s">
        <v>31</v>
      </c>
      <c r="B20" s="11" t="s">
        <v>33</v>
      </c>
      <c r="C20" s="11" t="s">
        <v>8</v>
      </c>
      <c r="D20" s="11" t="s">
        <v>38</v>
      </c>
      <c r="E20" s="11" t="s">
        <v>39</v>
      </c>
      <c r="F20" s="12">
        <v>0</v>
      </c>
      <c r="G20" s="12">
        <v>155.26</v>
      </c>
      <c r="H20" s="12">
        <v>379.72</v>
      </c>
      <c r="I20" s="12">
        <v>499.63</v>
      </c>
      <c r="J20" s="12">
        <v>416.64</v>
      </c>
      <c r="K20" s="12">
        <v>480.33</v>
      </c>
      <c r="L20" s="12">
        <v>563.35</v>
      </c>
      <c r="M20" s="12">
        <v>499.15</v>
      </c>
      <c r="N20" s="12">
        <v>421.46</v>
      </c>
      <c r="O20" s="12">
        <v>3294.81</v>
      </c>
      <c r="P20" s="12">
        <v>2574.2800000000002</v>
      </c>
      <c r="Q20" s="12">
        <v>3776.67</v>
      </c>
      <c r="R20" s="12">
        <v>13061.3</v>
      </c>
    </row>
    <row r="21" spans="1:18" outlineLevel="1">
      <c r="A21" s="17" t="s">
        <v>31</v>
      </c>
      <c r="B21" s="17" t="s">
        <v>40</v>
      </c>
      <c r="F21" s="18">
        <f t="shared" ref="F21:R21" si="1">SUBTOTAL(9, F18:F20)</f>
        <v>0</v>
      </c>
      <c r="G21" s="18">
        <f t="shared" si="1"/>
        <v>535.06999999999994</v>
      </c>
      <c r="H21" s="18">
        <f t="shared" si="1"/>
        <v>1355.72</v>
      </c>
      <c r="I21" s="18">
        <f t="shared" si="1"/>
        <v>723.63</v>
      </c>
      <c r="J21" s="18">
        <f t="shared" si="1"/>
        <v>2285.48</v>
      </c>
      <c r="K21" s="18">
        <f t="shared" si="1"/>
        <v>2685.33</v>
      </c>
      <c r="L21" s="18">
        <f t="shared" si="1"/>
        <v>1819.35</v>
      </c>
      <c r="M21" s="18">
        <f t="shared" si="1"/>
        <v>2796.15</v>
      </c>
      <c r="N21" s="18">
        <f t="shared" si="1"/>
        <v>2707.34</v>
      </c>
      <c r="O21" s="18">
        <f t="shared" si="1"/>
        <v>5282.6900000000005</v>
      </c>
      <c r="P21" s="18">
        <f t="shared" si="1"/>
        <v>3409.28</v>
      </c>
      <c r="Q21" s="18">
        <f t="shared" si="1"/>
        <v>5277.67</v>
      </c>
      <c r="R21" s="18">
        <f t="shared" si="1"/>
        <v>28877.71</v>
      </c>
    </row>
    <row r="22" spans="1:18" outlineLevel="2">
      <c r="A22" s="11" t="s">
        <v>31</v>
      </c>
      <c r="B22" s="11" t="s">
        <v>41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-3344.8</v>
      </c>
      <c r="H22" s="12">
        <v>-8128</v>
      </c>
      <c r="I22" s="12">
        <v>-4588</v>
      </c>
      <c r="J22" s="12">
        <v>-10531.3</v>
      </c>
      <c r="K22" s="12">
        <v>-10075.5</v>
      </c>
      <c r="L22" s="12">
        <v>-5977.5</v>
      </c>
      <c r="M22" s="12">
        <v>-9883.5</v>
      </c>
      <c r="N22" s="12">
        <v>-9925.7999999999993</v>
      </c>
      <c r="O22" s="12">
        <v>-9152.4</v>
      </c>
      <c r="P22" s="12">
        <v>-8421</v>
      </c>
      <c r="Q22" s="12">
        <v>-8685</v>
      </c>
      <c r="R22" s="12">
        <v>-88712.8</v>
      </c>
    </row>
    <row r="23" spans="1:18" outlineLevel="2">
      <c r="A23" s="11" t="s">
        <v>31</v>
      </c>
      <c r="B23" s="11" t="s">
        <v>41</v>
      </c>
      <c r="C23" s="11" t="s">
        <v>8</v>
      </c>
      <c r="D23" s="11" t="s">
        <v>44</v>
      </c>
      <c r="E23" s="11" t="s">
        <v>45</v>
      </c>
      <c r="F23" s="12">
        <v>0</v>
      </c>
      <c r="G23" s="12">
        <v>-1838.6</v>
      </c>
      <c r="H23" s="12">
        <v>-4588.8</v>
      </c>
      <c r="I23" s="12">
        <v>-2474.6999999999998</v>
      </c>
      <c r="J23" s="12">
        <v>-5951.8</v>
      </c>
      <c r="K23" s="12">
        <v>-5665.5</v>
      </c>
      <c r="L23" s="12">
        <v>-3241.2</v>
      </c>
      <c r="M23" s="12">
        <v>-5571.9</v>
      </c>
      <c r="N23" s="12">
        <v>-5568.9</v>
      </c>
      <c r="O23" s="12">
        <v>-5068.68</v>
      </c>
      <c r="P23" s="12">
        <v>-4763.68</v>
      </c>
      <c r="Q23" s="12">
        <v>-4929.7299999999996</v>
      </c>
      <c r="R23" s="12">
        <v>-49663.49</v>
      </c>
    </row>
    <row r="24" spans="1:18" outlineLevel="2">
      <c r="A24" s="11" t="s">
        <v>31</v>
      </c>
      <c r="B24" s="11" t="s">
        <v>41</v>
      </c>
      <c r="C24" s="11" t="s">
        <v>8</v>
      </c>
      <c r="D24" s="11" t="s">
        <v>46</v>
      </c>
      <c r="E24" s="11" t="s">
        <v>47</v>
      </c>
      <c r="F24" s="12">
        <v>600</v>
      </c>
      <c r="G24" s="12">
        <v>3000</v>
      </c>
      <c r="H24" s="12">
        <v>3000</v>
      </c>
      <c r="I24" s="12">
        <v>3000</v>
      </c>
      <c r="J24" s="12">
        <v>3000</v>
      </c>
      <c r="K24" s="12">
        <v>3000</v>
      </c>
      <c r="L24" s="12">
        <v>3000</v>
      </c>
      <c r="M24" s="12">
        <v>3000</v>
      </c>
      <c r="N24" s="12">
        <v>3000</v>
      </c>
      <c r="O24" s="12">
        <v>3600</v>
      </c>
      <c r="P24" s="12">
        <v>3600</v>
      </c>
      <c r="Q24" s="12">
        <v>3600</v>
      </c>
      <c r="R24" s="12">
        <v>35400</v>
      </c>
    </row>
    <row r="25" spans="1:18" outlineLevel="2">
      <c r="A25" s="11" t="s">
        <v>31</v>
      </c>
      <c r="B25" s="11" t="s">
        <v>41</v>
      </c>
      <c r="C25" s="11" t="s">
        <v>8</v>
      </c>
      <c r="D25" s="11" t="s">
        <v>48</v>
      </c>
      <c r="E25" s="11" t="s">
        <v>49</v>
      </c>
      <c r="F25" s="12">
        <v>0</v>
      </c>
      <c r="G25" s="12">
        <v>0</v>
      </c>
      <c r="H25" s="12">
        <v>0</v>
      </c>
      <c r="I25" s="12">
        <v>170.66</v>
      </c>
      <c r="J25" s="12">
        <v>0</v>
      </c>
      <c r="K25" s="12">
        <v>277.19</v>
      </c>
      <c r="L25" s="12">
        <v>69.959999999999994</v>
      </c>
      <c r="M25" s="12">
        <v>0</v>
      </c>
      <c r="N25" s="12">
        <v>0</v>
      </c>
      <c r="O25" s="12">
        <v>81.62</v>
      </c>
      <c r="P25" s="12">
        <v>0</v>
      </c>
      <c r="Q25" s="12">
        <v>0</v>
      </c>
      <c r="R25" s="12">
        <v>599.42999999999995</v>
      </c>
    </row>
    <row r="26" spans="1:18" outlineLevel="2">
      <c r="A26" s="11" t="s">
        <v>31</v>
      </c>
      <c r="B26" s="11" t="s">
        <v>41</v>
      </c>
      <c r="C26" s="11" t="s">
        <v>8</v>
      </c>
      <c r="D26" s="11" t="s">
        <v>50</v>
      </c>
      <c r="E26" s="11" t="s">
        <v>51</v>
      </c>
      <c r="F26" s="12">
        <v>156.02000000000001</v>
      </c>
      <c r="G26" s="12">
        <v>770.77</v>
      </c>
      <c r="H26" s="12">
        <v>752.71</v>
      </c>
      <c r="I26" s="12">
        <v>752.71</v>
      </c>
      <c r="J26" s="12">
        <v>743.99</v>
      </c>
      <c r="K26" s="12">
        <v>732.68</v>
      </c>
      <c r="L26" s="12">
        <v>729.9</v>
      </c>
      <c r="M26" s="12">
        <v>721.7</v>
      </c>
      <c r="N26" s="12">
        <v>719</v>
      </c>
      <c r="O26" s="12">
        <v>837.79</v>
      </c>
      <c r="P26" s="12">
        <v>831.77</v>
      </c>
      <c r="Q26" s="12">
        <v>808.51</v>
      </c>
      <c r="R26" s="12">
        <v>8557.5499999999993</v>
      </c>
    </row>
    <row r="27" spans="1:18" outlineLevel="2">
      <c r="A27" s="11" t="s">
        <v>31</v>
      </c>
      <c r="B27" s="11" t="s">
        <v>41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33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525</v>
      </c>
      <c r="N27" s="12">
        <v>0</v>
      </c>
      <c r="O27" s="12">
        <v>0</v>
      </c>
      <c r="P27" s="12">
        <v>0</v>
      </c>
      <c r="Q27" s="12">
        <v>0</v>
      </c>
      <c r="R27" s="12">
        <v>558</v>
      </c>
    </row>
    <row r="28" spans="1:18" outlineLevel="2">
      <c r="A28" s="11" t="s">
        <v>31</v>
      </c>
      <c r="B28" s="11" t="s">
        <v>41</v>
      </c>
      <c r="C28" s="11" t="s">
        <v>8</v>
      </c>
      <c r="D28" s="11" t="s">
        <v>54</v>
      </c>
      <c r="E28" s="11" t="s">
        <v>55</v>
      </c>
      <c r="F28" s="12">
        <v>0</v>
      </c>
      <c r="G28" s="12">
        <v>375</v>
      </c>
      <c r="H28" s="12">
        <v>841.31</v>
      </c>
      <c r="I28" s="12">
        <v>409.18</v>
      </c>
      <c r="J28" s="12">
        <v>382.24</v>
      </c>
      <c r="K28" s="12">
        <v>14.26</v>
      </c>
      <c r="L28" s="12">
        <v>1250</v>
      </c>
      <c r="M28" s="12">
        <v>957.02</v>
      </c>
      <c r="N28" s="12">
        <v>0</v>
      </c>
      <c r="O28" s="12">
        <v>1897.61</v>
      </c>
      <c r="P28" s="12">
        <v>16.190000000000001</v>
      </c>
      <c r="Q28" s="12">
        <v>0</v>
      </c>
      <c r="R28" s="12">
        <v>6142.81</v>
      </c>
    </row>
    <row r="29" spans="1:18" outlineLevel="2">
      <c r="A29" s="11" t="s">
        <v>31</v>
      </c>
      <c r="B29" s="11" t="s">
        <v>41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800</v>
      </c>
      <c r="I29" s="12">
        <v>1528</v>
      </c>
      <c r="J29" s="12">
        <v>800</v>
      </c>
      <c r="K29" s="12">
        <v>375</v>
      </c>
      <c r="L29" s="12">
        <v>1125</v>
      </c>
      <c r="M29" s="12">
        <v>0</v>
      </c>
      <c r="N29" s="12">
        <v>0</v>
      </c>
      <c r="O29" s="12">
        <v>3185</v>
      </c>
      <c r="P29" s="12">
        <v>1232.5</v>
      </c>
      <c r="Q29" s="12">
        <v>1342.15</v>
      </c>
      <c r="R29" s="12">
        <v>10387.65</v>
      </c>
    </row>
    <row r="30" spans="1:18" outlineLevel="2">
      <c r="A30" s="11" t="s">
        <v>31</v>
      </c>
      <c r="B30" s="11" t="s">
        <v>41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1550</v>
      </c>
      <c r="H30" s="12">
        <v>1475</v>
      </c>
      <c r="I30" s="12">
        <v>271.97000000000003</v>
      </c>
      <c r="J30" s="12">
        <v>361.4</v>
      </c>
      <c r="K30" s="12">
        <v>382.13</v>
      </c>
      <c r="L30" s="12">
        <v>1420</v>
      </c>
      <c r="M30" s="12">
        <v>989.98</v>
      </c>
      <c r="N30" s="12">
        <v>467.35</v>
      </c>
      <c r="O30" s="12">
        <v>4431.3</v>
      </c>
      <c r="P30" s="12">
        <v>0</v>
      </c>
      <c r="Q30" s="12">
        <v>7.87</v>
      </c>
      <c r="R30" s="12">
        <v>11357</v>
      </c>
    </row>
    <row r="31" spans="1:18" outlineLevel="2">
      <c r="A31" s="11" t="s">
        <v>31</v>
      </c>
      <c r="B31" s="11" t="s">
        <v>41</v>
      </c>
      <c r="C31" s="11" t="s">
        <v>8</v>
      </c>
      <c r="D31" s="11" t="s">
        <v>60</v>
      </c>
      <c r="E31" s="11" t="s">
        <v>61</v>
      </c>
      <c r="F31" s="12">
        <v>22.19</v>
      </c>
      <c r="G31" s="12">
        <v>94.91</v>
      </c>
      <c r="H31" s="12">
        <v>124.07</v>
      </c>
      <c r="I31" s="12">
        <v>435.54</v>
      </c>
      <c r="J31" s="12">
        <v>147.57</v>
      </c>
      <c r="K31" s="12">
        <v>40.700000000000003</v>
      </c>
      <c r="L31" s="12">
        <v>58.01</v>
      </c>
      <c r="M31" s="12">
        <v>386.84</v>
      </c>
      <c r="N31" s="12">
        <v>109.97</v>
      </c>
      <c r="O31" s="12">
        <v>3803.98</v>
      </c>
      <c r="P31" s="12">
        <v>1462.79</v>
      </c>
      <c r="Q31" s="12">
        <v>292.81</v>
      </c>
      <c r="R31" s="12">
        <v>6979.38</v>
      </c>
    </row>
    <row r="32" spans="1:18" outlineLevel="2">
      <c r="A32" s="11" t="s">
        <v>31</v>
      </c>
      <c r="B32" s="11" t="s">
        <v>41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671.34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676.54</v>
      </c>
      <c r="P32" s="12">
        <v>185.66</v>
      </c>
      <c r="Q32" s="12">
        <v>0</v>
      </c>
      <c r="R32" s="12">
        <v>1533.54</v>
      </c>
    </row>
    <row r="33" spans="1:18" outlineLevel="2">
      <c r="A33" s="11" t="s">
        <v>31</v>
      </c>
      <c r="B33" s="11" t="s">
        <v>41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5.96</v>
      </c>
      <c r="H33" s="12">
        <v>338.75</v>
      </c>
      <c r="I33" s="12">
        <v>0</v>
      </c>
      <c r="J33" s="12">
        <v>0</v>
      </c>
      <c r="K33" s="12">
        <v>0</v>
      </c>
      <c r="L33" s="12">
        <v>0</v>
      </c>
      <c r="M33" s="12">
        <v>927.5</v>
      </c>
      <c r="N33" s="12">
        <v>25.34</v>
      </c>
      <c r="O33" s="12">
        <v>1511.03</v>
      </c>
      <c r="P33" s="12">
        <v>1307.55</v>
      </c>
      <c r="Q33" s="12">
        <v>1344.66</v>
      </c>
      <c r="R33" s="12">
        <v>5460.79</v>
      </c>
    </row>
    <row r="34" spans="1:18" outlineLevel="2">
      <c r="A34" s="11" t="s">
        <v>31</v>
      </c>
      <c r="B34" s="11" t="s">
        <v>41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</v>
      </c>
      <c r="H34" s="12">
        <v>0</v>
      </c>
      <c r="I34" s="12">
        <v>17967.36</v>
      </c>
      <c r="J34" s="12">
        <v>0</v>
      </c>
      <c r="K34" s="12">
        <v>0</v>
      </c>
      <c r="L34" s="12">
        <v>13953.6</v>
      </c>
      <c r="M34" s="12">
        <v>1042.3</v>
      </c>
      <c r="N34" s="12">
        <v>0</v>
      </c>
      <c r="O34" s="12">
        <v>0</v>
      </c>
      <c r="P34" s="12">
        <v>0</v>
      </c>
      <c r="Q34" s="12">
        <v>0</v>
      </c>
      <c r="R34" s="12">
        <v>32963.26</v>
      </c>
    </row>
    <row r="35" spans="1:18" outlineLevel="2">
      <c r="A35" s="11" t="s">
        <v>31</v>
      </c>
      <c r="B35" s="11" t="s">
        <v>41</v>
      </c>
      <c r="C35" s="11" t="s">
        <v>8</v>
      </c>
      <c r="D35" s="11" t="s">
        <v>68</v>
      </c>
      <c r="E35" s="11" t="s">
        <v>69</v>
      </c>
      <c r="F35" s="12">
        <v>638.59</v>
      </c>
      <c r="G35" s="12">
        <v>0</v>
      </c>
      <c r="H35" s="12">
        <v>449.12</v>
      </c>
      <c r="I35" s="12">
        <v>0</v>
      </c>
      <c r="J35" s="12">
        <v>2518.31</v>
      </c>
      <c r="K35" s="12">
        <v>1141.67</v>
      </c>
      <c r="L35" s="12">
        <v>1365.67</v>
      </c>
      <c r="M35" s="12">
        <v>1456.21</v>
      </c>
      <c r="N35" s="12">
        <v>1430.31</v>
      </c>
      <c r="O35" s="12">
        <v>945.52</v>
      </c>
      <c r="P35" s="12">
        <v>0</v>
      </c>
      <c r="Q35" s="12">
        <v>874.61</v>
      </c>
      <c r="R35" s="12">
        <v>10820.01</v>
      </c>
    </row>
    <row r="36" spans="1:18" outlineLevel="2">
      <c r="A36" s="11" t="s">
        <v>31</v>
      </c>
      <c r="B36" s="11" t="s">
        <v>41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1838.6</v>
      </c>
      <c r="H36" s="12">
        <v>4588.8</v>
      </c>
      <c r="I36" s="12">
        <v>2474.6999999999998</v>
      </c>
      <c r="J36" s="12">
        <v>5951.8</v>
      </c>
      <c r="K36" s="12">
        <v>5665.5</v>
      </c>
      <c r="L36" s="12">
        <v>3241.2</v>
      </c>
      <c r="M36" s="12">
        <v>5571.9</v>
      </c>
      <c r="N36" s="12">
        <v>5568.9</v>
      </c>
      <c r="O36" s="12">
        <v>5182.7</v>
      </c>
      <c r="P36" s="12">
        <v>4851</v>
      </c>
      <c r="Q36" s="12">
        <v>4969.5</v>
      </c>
      <c r="R36" s="12">
        <v>49904.6</v>
      </c>
    </row>
    <row r="37" spans="1:18" outlineLevel="2">
      <c r="A37" s="11" t="s">
        <v>31</v>
      </c>
      <c r="B37" s="11" t="s">
        <v>41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16.25</v>
      </c>
      <c r="H37" s="12">
        <v>0</v>
      </c>
      <c r="I37" s="12">
        <v>0</v>
      </c>
      <c r="J37" s="12">
        <v>0</v>
      </c>
      <c r="K37" s="12">
        <v>68.150000000000006</v>
      </c>
      <c r="L37" s="12">
        <v>29.4</v>
      </c>
      <c r="M37" s="12">
        <v>15.69</v>
      </c>
      <c r="N37" s="12">
        <v>0</v>
      </c>
      <c r="O37" s="12">
        <v>0</v>
      </c>
      <c r="P37" s="12">
        <v>38.85</v>
      </c>
      <c r="Q37" s="12">
        <v>3765.73</v>
      </c>
      <c r="R37" s="12">
        <v>3934.07</v>
      </c>
    </row>
    <row r="38" spans="1:18" outlineLevel="2">
      <c r="A38" s="11" t="s">
        <v>31</v>
      </c>
      <c r="B38" s="11" t="s">
        <v>41</v>
      </c>
      <c r="C38" s="11" t="s">
        <v>8</v>
      </c>
      <c r="D38" s="11" t="s">
        <v>74</v>
      </c>
      <c r="E38" s="11" t="s">
        <v>75</v>
      </c>
      <c r="F38" s="12">
        <v>0.13</v>
      </c>
      <c r="G38" s="12">
        <v>3.38</v>
      </c>
      <c r="H38" s="12">
        <v>122.73</v>
      </c>
      <c r="I38" s="12">
        <v>97.68</v>
      </c>
      <c r="J38" s="12">
        <v>61.39</v>
      </c>
      <c r="K38" s="12">
        <v>233.22</v>
      </c>
      <c r="L38" s="12">
        <v>216.02</v>
      </c>
      <c r="M38" s="12">
        <v>88.95</v>
      </c>
      <c r="N38" s="12">
        <v>37.31</v>
      </c>
      <c r="O38" s="12">
        <v>76.650000000000006</v>
      </c>
      <c r="P38" s="12">
        <v>113.31</v>
      </c>
      <c r="Q38" s="12">
        <v>78.67</v>
      </c>
      <c r="R38" s="12">
        <v>1129.44</v>
      </c>
    </row>
    <row r="39" spans="1:18" outlineLevel="2">
      <c r="A39" s="11" t="s">
        <v>31</v>
      </c>
      <c r="B39" s="11" t="s">
        <v>41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1</v>
      </c>
      <c r="H39" s="12">
        <v>0.44</v>
      </c>
      <c r="I39" s="12">
        <v>0.55000000000000004</v>
      </c>
      <c r="J39" s="12">
        <v>0.54</v>
      </c>
      <c r="K39" s="12">
        <v>0.53</v>
      </c>
      <c r="L39" s="12">
        <v>0</v>
      </c>
      <c r="M39" s="12">
        <v>15.16</v>
      </c>
      <c r="N39" s="12">
        <v>0</v>
      </c>
      <c r="O39" s="12">
        <v>0</v>
      </c>
      <c r="P39" s="12">
        <v>0</v>
      </c>
      <c r="Q39" s="12">
        <v>0</v>
      </c>
      <c r="R39" s="12">
        <v>18.22</v>
      </c>
    </row>
    <row r="40" spans="1:18" outlineLevel="2">
      <c r="A40" s="11" t="s">
        <v>31</v>
      </c>
      <c r="B40" s="11" t="s">
        <v>41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3344.8</v>
      </c>
      <c r="H40" s="12">
        <v>8128</v>
      </c>
      <c r="I40" s="12">
        <v>4588</v>
      </c>
      <c r="J40" s="12">
        <v>10531.3</v>
      </c>
      <c r="K40" s="12">
        <v>10075.5</v>
      </c>
      <c r="L40" s="12">
        <v>5977.5</v>
      </c>
      <c r="M40" s="12">
        <v>9883.5</v>
      </c>
      <c r="N40" s="12">
        <v>9925.7999999999993</v>
      </c>
      <c r="O40" s="12">
        <v>9152.4</v>
      </c>
      <c r="P40" s="12">
        <v>8421</v>
      </c>
      <c r="Q40" s="12">
        <v>8685</v>
      </c>
      <c r="R40" s="12">
        <v>88712.8</v>
      </c>
    </row>
    <row r="41" spans="1:18" outlineLevel="2">
      <c r="A41" s="11" t="s">
        <v>31</v>
      </c>
      <c r="B41" s="11" t="s">
        <v>41</v>
      </c>
      <c r="C41" s="11" t="s">
        <v>8</v>
      </c>
      <c r="D41" s="11" t="s">
        <v>80</v>
      </c>
      <c r="E41" s="11" t="s">
        <v>81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160</v>
      </c>
      <c r="N41" s="12">
        <v>0</v>
      </c>
      <c r="O41" s="12">
        <v>0</v>
      </c>
      <c r="P41" s="12">
        <v>0</v>
      </c>
      <c r="Q41" s="12">
        <v>0</v>
      </c>
      <c r="R41" s="12">
        <v>160</v>
      </c>
    </row>
    <row r="42" spans="1:18" outlineLevel="2">
      <c r="A42" s="11" t="s">
        <v>31</v>
      </c>
      <c r="B42" s="11" t="s">
        <v>41</v>
      </c>
      <c r="C42" s="11" t="s">
        <v>8</v>
      </c>
      <c r="D42" s="11" t="s">
        <v>82</v>
      </c>
      <c r="E42" s="11" t="s">
        <v>83</v>
      </c>
      <c r="F42" s="12">
        <v>793.17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793.17</v>
      </c>
    </row>
    <row r="43" spans="1:18" outlineLevel="2">
      <c r="A43" s="11" t="s">
        <v>31</v>
      </c>
      <c r="B43" s="11" t="s">
        <v>41</v>
      </c>
      <c r="C43" s="11" t="s">
        <v>8</v>
      </c>
      <c r="D43" s="11" t="s">
        <v>84</v>
      </c>
      <c r="E43" s="11" t="s">
        <v>85</v>
      </c>
      <c r="F43" s="12">
        <v>0</v>
      </c>
      <c r="G43" s="12">
        <v>484.77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777.39</v>
      </c>
      <c r="O43" s="12">
        <v>0</v>
      </c>
      <c r="P43" s="12">
        <v>0</v>
      </c>
      <c r="Q43" s="12">
        <v>0</v>
      </c>
      <c r="R43" s="12">
        <v>1262.1600000000001</v>
      </c>
    </row>
    <row r="44" spans="1:18" outlineLevel="2">
      <c r="A44" s="11" t="s">
        <v>31</v>
      </c>
      <c r="B44" s="11" t="s">
        <v>41</v>
      </c>
      <c r="C44" s="11" t="s">
        <v>8</v>
      </c>
      <c r="D44" s="11" t="s">
        <v>86</v>
      </c>
      <c r="E44" s="11" t="s">
        <v>87</v>
      </c>
      <c r="F44" s="12">
        <v>0</v>
      </c>
      <c r="G44" s="12">
        <v>3185.64</v>
      </c>
      <c r="H44" s="12">
        <v>2500</v>
      </c>
      <c r="I44" s="12">
        <v>0</v>
      </c>
      <c r="J44" s="12">
        <v>2500</v>
      </c>
      <c r="K44" s="12">
        <v>0</v>
      </c>
      <c r="L44" s="12">
        <v>0</v>
      </c>
      <c r="M44" s="12">
        <v>1233</v>
      </c>
      <c r="N44" s="12">
        <v>2700</v>
      </c>
      <c r="O44" s="12">
        <v>0</v>
      </c>
      <c r="P44" s="12">
        <v>0</v>
      </c>
      <c r="Q44" s="12">
        <v>0</v>
      </c>
      <c r="R44" s="12">
        <v>12118.64</v>
      </c>
    </row>
    <row r="45" spans="1:18" outlineLevel="2">
      <c r="A45" s="11" t="s">
        <v>31</v>
      </c>
      <c r="B45" s="11" t="s">
        <v>41</v>
      </c>
      <c r="C45" s="11" t="s">
        <v>8</v>
      </c>
      <c r="D45" s="11" t="s">
        <v>88</v>
      </c>
      <c r="E45" s="11" t="s">
        <v>89</v>
      </c>
      <c r="F45" s="12">
        <v>0</v>
      </c>
      <c r="G45" s="12">
        <v>0</v>
      </c>
      <c r="H45" s="12">
        <v>0</v>
      </c>
      <c r="I45" s="12">
        <v>0</v>
      </c>
      <c r="J45" s="12">
        <v>11424.35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11424.35</v>
      </c>
    </row>
    <row r="46" spans="1:18" outlineLevel="2">
      <c r="A46" s="11" t="s">
        <v>31</v>
      </c>
      <c r="B46" s="11" t="s">
        <v>41</v>
      </c>
      <c r="C46" s="11" t="s">
        <v>8</v>
      </c>
      <c r="D46" s="11" t="s">
        <v>90</v>
      </c>
      <c r="E46" s="11" t="s">
        <v>91</v>
      </c>
      <c r="F46" s="12">
        <v>826.89</v>
      </c>
      <c r="G46" s="12">
        <v>1293.1099999999999</v>
      </c>
      <c r="H46" s="12">
        <v>2292.2399999999998</v>
      </c>
      <c r="I46" s="12">
        <v>1547.54</v>
      </c>
      <c r="J46" s="12">
        <v>2286.35</v>
      </c>
      <c r="K46" s="12">
        <v>2414.56</v>
      </c>
      <c r="L46" s="12">
        <v>1988.44</v>
      </c>
      <c r="M46" s="12">
        <v>2312.38</v>
      </c>
      <c r="N46" s="12">
        <v>3060.25</v>
      </c>
      <c r="O46" s="12">
        <v>2887.47</v>
      </c>
      <c r="P46" s="12">
        <v>2957.34</v>
      </c>
      <c r="Q46" s="12">
        <v>2904.16</v>
      </c>
      <c r="R46" s="12">
        <v>26770.73</v>
      </c>
    </row>
    <row r="47" spans="1:18" outlineLevel="2">
      <c r="A47" s="11" t="s">
        <v>31</v>
      </c>
      <c r="B47" s="11" t="s">
        <v>41</v>
      </c>
      <c r="C47" s="11" t="s">
        <v>8</v>
      </c>
      <c r="D47" s="11" t="s">
        <v>92</v>
      </c>
      <c r="E47" s="11" t="s">
        <v>93</v>
      </c>
      <c r="F47" s="12">
        <v>42.38</v>
      </c>
      <c r="G47" s="12">
        <v>239.08</v>
      </c>
      <c r="H47" s="12">
        <v>269.05</v>
      </c>
      <c r="I47" s="12">
        <v>276.38</v>
      </c>
      <c r="J47" s="12">
        <v>147.54</v>
      </c>
      <c r="K47" s="12">
        <v>228.82</v>
      </c>
      <c r="L47" s="12">
        <v>372.07</v>
      </c>
      <c r="M47" s="12">
        <v>249.69</v>
      </c>
      <c r="N47" s="12">
        <v>155.86000000000001</v>
      </c>
      <c r="O47" s="12">
        <v>141.47</v>
      </c>
      <c r="P47" s="12">
        <v>197.43</v>
      </c>
      <c r="Q47" s="12">
        <v>230.74</v>
      </c>
      <c r="R47" s="12">
        <v>2550.5100000000002</v>
      </c>
    </row>
    <row r="48" spans="1:18" outlineLevel="2">
      <c r="A48" s="11" t="s">
        <v>31</v>
      </c>
      <c r="B48" s="11" t="s">
        <v>41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362.59</v>
      </c>
      <c r="H48" s="12">
        <v>1757.79</v>
      </c>
      <c r="I48" s="12">
        <v>1399.23</v>
      </c>
      <c r="J48" s="12">
        <v>3523.21</v>
      </c>
      <c r="K48" s="12">
        <v>2385.5700000000002</v>
      </c>
      <c r="L48" s="12">
        <v>2851.31</v>
      </c>
      <c r="M48" s="12">
        <v>2141.71</v>
      </c>
      <c r="N48" s="12">
        <v>3006.84</v>
      </c>
      <c r="O48" s="12">
        <v>2340.4</v>
      </c>
      <c r="P48" s="12">
        <v>1985.78</v>
      </c>
      <c r="Q48" s="12">
        <v>2465.7800000000002</v>
      </c>
      <c r="R48" s="12">
        <v>24220.21</v>
      </c>
    </row>
    <row r="49" spans="1:18" outlineLevel="2">
      <c r="A49" s="11" t="s">
        <v>31</v>
      </c>
      <c r="B49" s="11" t="s">
        <v>41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937.56</v>
      </c>
      <c r="H49" s="12">
        <v>64.319999999999993</v>
      </c>
      <c r="I49" s="12">
        <v>973.11</v>
      </c>
      <c r="J49" s="12">
        <v>131.55000000000001</v>
      </c>
      <c r="K49" s="12">
        <v>89.29</v>
      </c>
      <c r="L49" s="12">
        <v>109.89</v>
      </c>
      <c r="M49" s="12">
        <v>70.239999999999995</v>
      </c>
      <c r="N49" s="12">
        <v>55.8</v>
      </c>
      <c r="O49" s="12">
        <v>35.06</v>
      </c>
      <c r="P49" s="12">
        <v>46.21</v>
      </c>
      <c r="Q49" s="12">
        <v>71.760000000000005</v>
      </c>
      <c r="R49" s="12">
        <v>2584.79</v>
      </c>
    </row>
    <row r="50" spans="1:18" outlineLevel="2">
      <c r="A50" s="11" t="s">
        <v>31</v>
      </c>
      <c r="B50" s="11" t="s">
        <v>41</v>
      </c>
      <c r="C50" s="11" t="s">
        <v>8</v>
      </c>
      <c r="D50" s="11" t="s">
        <v>98</v>
      </c>
      <c r="E50" s="11" t="s">
        <v>99</v>
      </c>
      <c r="F50" s="12">
        <v>97.22</v>
      </c>
      <c r="G50" s="12">
        <v>480.27</v>
      </c>
      <c r="H50" s="12">
        <v>469.01</v>
      </c>
      <c r="I50" s="12">
        <v>469.01</v>
      </c>
      <c r="J50" s="12">
        <v>463.58</v>
      </c>
      <c r="K50" s="12">
        <v>456.53</v>
      </c>
      <c r="L50" s="12">
        <v>454.8</v>
      </c>
      <c r="M50" s="12">
        <v>449.69</v>
      </c>
      <c r="N50" s="12">
        <v>448.01</v>
      </c>
      <c r="O50" s="12">
        <v>522.03</v>
      </c>
      <c r="P50" s="12">
        <v>518.28</v>
      </c>
      <c r="Q50" s="12">
        <v>503.78</v>
      </c>
      <c r="R50" s="12">
        <v>5332.21</v>
      </c>
    </row>
    <row r="51" spans="1:18" outlineLevel="2">
      <c r="A51" s="11" t="s">
        <v>31</v>
      </c>
      <c r="B51" s="11" t="s">
        <v>41</v>
      </c>
      <c r="C51" s="11" t="s">
        <v>8</v>
      </c>
      <c r="D51" s="11" t="s">
        <v>100</v>
      </c>
      <c r="E51" s="11" t="s">
        <v>101</v>
      </c>
      <c r="F51" s="12">
        <v>1.1299999999999999</v>
      </c>
      <c r="G51" s="12">
        <v>8.4</v>
      </c>
      <c r="H51" s="12">
        <v>5.46</v>
      </c>
      <c r="I51" s="12">
        <v>4.88</v>
      </c>
      <c r="J51" s="12">
        <v>671.86</v>
      </c>
      <c r="K51" s="12">
        <v>3.99</v>
      </c>
      <c r="L51" s="12">
        <v>5.96</v>
      </c>
      <c r="M51" s="12">
        <v>3.94</v>
      </c>
      <c r="N51" s="12">
        <v>1.96</v>
      </c>
      <c r="O51" s="12">
        <v>6.85</v>
      </c>
      <c r="P51" s="12">
        <v>4.54</v>
      </c>
      <c r="Q51" s="12">
        <v>4.41</v>
      </c>
      <c r="R51" s="12">
        <v>723.38</v>
      </c>
    </row>
    <row r="52" spans="1:18" outlineLevel="2">
      <c r="A52" s="11" t="s">
        <v>31</v>
      </c>
      <c r="B52" s="11" t="s">
        <v>41</v>
      </c>
      <c r="C52" s="11" t="s">
        <v>8</v>
      </c>
      <c r="D52" s="11" t="s">
        <v>102</v>
      </c>
      <c r="E52" s="11" t="s">
        <v>103</v>
      </c>
      <c r="F52" s="12">
        <v>19.78</v>
      </c>
      <c r="G52" s="12">
        <v>76.28</v>
      </c>
      <c r="H52" s="12">
        <v>114.13</v>
      </c>
      <c r="I52" s="12">
        <v>105.63</v>
      </c>
      <c r="J52" s="12">
        <v>119.36</v>
      </c>
      <c r="K52" s="12">
        <v>73.66</v>
      </c>
      <c r="L52" s="12">
        <v>110.33</v>
      </c>
      <c r="M52" s="12">
        <v>126.63</v>
      </c>
      <c r="N52" s="12">
        <v>91.64</v>
      </c>
      <c r="O52" s="12">
        <v>174.15</v>
      </c>
      <c r="P52" s="12">
        <v>101.32</v>
      </c>
      <c r="Q52" s="12">
        <v>218.11</v>
      </c>
      <c r="R52" s="12">
        <v>1331.02</v>
      </c>
    </row>
    <row r="53" spans="1:18" outlineLevel="2">
      <c r="A53" s="11" t="s">
        <v>31</v>
      </c>
      <c r="B53" s="11" t="s">
        <v>41</v>
      </c>
      <c r="C53" s="11" t="s">
        <v>8</v>
      </c>
      <c r="D53" s="11" t="s">
        <v>104</v>
      </c>
      <c r="E53" s="11" t="s">
        <v>105</v>
      </c>
      <c r="F53" s="12">
        <v>5.31</v>
      </c>
      <c r="G53" s="12">
        <v>23.63</v>
      </c>
      <c r="H53" s="12">
        <v>24.61</v>
      </c>
      <c r="I53" s="12">
        <v>30.25</v>
      </c>
      <c r="J53" s="12">
        <v>23.31</v>
      </c>
      <c r="K53" s="12">
        <v>17.96</v>
      </c>
      <c r="L53" s="12">
        <v>11.93</v>
      </c>
      <c r="M53" s="12">
        <v>7.86</v>
      </c>
      <c r="N53" s="12">
        <v>17.63</v>
      </c>
      <c r="O53" s="12">
        <v>34.81</v>
      </c>
      <c r="P53" s="12">
        <v>10.76</v>
      </c>
      <c r="Q53" s="12">
        <v>26.43</v>
      </c>
      <c r="R53" s="12">
        <v>234.49</v>
      </c>
    </row>
    <row r="54" spans="1:18" outlineLevel="2">
      <c r="A54" s="11" t="s">
        <v>31</v>
      </c>
      <c r="B54" s="11" t="s">
        <v>41</v>
      </c>
      <c r="C54" s="11" t="s">
        <v>8</v>
      </c>
      <c r="D54" s="11" t="s">
        <v>106</v>
      </c>
      <c r="E54" s="11" t="s">
        <v>107</v>
      </c>
      <c r="F54" s="12">
        <v>150</v>
      </c>
      <c r="G54" s="12">
        <v>1350</v>
      </c>
      <c r="H54" s="12">
        <v>1350</v>
      </c>
      <c r="I54" s="12">
        <v>1350</v>
      </c>
      <c r="J54" s="12">
        <v>1350</v>
      </c>
      <c r="K54" s="12">
        <v>1350</v>
      </c>
      <c r="L54" s="12">
        <v>1350</v>
      </c>
      <c r="M54" s="12">
        <v>1350</v>
      </c>
      <c r="N54" s="12">
        <v>1350</v>
      </c>
      <c r="O54" s="12">
        <v>1650</v>
      </c>
      <c r="P54" s="12">
        <v>1650</v>
      </c>
      <c r="Q54" s="12">
        <v>1650</v>
      </c>
      <c r="R54" s="12">
        <v>15900</v>
      </c>
    </row>
    <row r="55" spans="1:18" outlineLevel="2">
      <c r="A55" s="11" t="s">
        <v>31</v>
      </c>
      <c r="B55" s="11" t="s">
        <v>41</v>
      </c>
      <c r="C55" s="11" t="s">
        <v>8</v>
      </c>
      <c r="D55" s="11" t="s">
        <v>108</v>
      </c>
      <c r="E55" s="11" t="s">
        <v>109</v>
      </c>
      <c r="F55" s="12">
        <v>0</v>
      </c>
      <c r="G55" s="12">
        <v>0</v>
      </c>
      <c r="H55" s="12">
        <v>0</v>
      </c>
      <c r="I55" s="12">
        <v>2676.39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2676.39</v>
      </c>
    </row>
    <row r="56" spans="1:18" outlineLevel="1">
      <c r="A56" s="17" t="s">
        <v>31</v>
      </c>
      <c r="B56" s="17" t="s">
        <v>110</v>
      </c>
      <c r="F56" s="18">
        <f t="shared" ref="F56:R56" si="2">SUBTOTAL(9, F22:F55)</f>
        <v>3352.8100000000004</v>
      </c>
      <c r="G56" s="18">
        <f t="shared" si="2"/>
        <v>14962.94</v>
      </c>
      <c r="H56" s="18">
        <f t="shared" si="2"/>
        <v>16750.739999999998</v>
      </c>
      <c r="I56" s="18">
        <f t="shared" si="2"/>
        <v>33466.070000000007</v>
      </c>
      <c r="J56" s="18">
        <f t="shared" si="2"/>
        <v>30656.550000000003</v>
      </c>
      <c r="K56" s="18">
        <f t="shared" si="2"/>
        <v>13285.91</v>
      </c>
      <c r="L56" s="18">
        <f t="shared" si="2"/>
        <v>30472.29</v>
      </c>
      <c r="M56" s="18">
        <f t="shared" si="2"/>
        <v>18231.490000000002</v>
      </c>
      <c r="N56" s="18">
        <f t="shared" si="2"/>
        <v>17454.659999999996</v>
      </c>
      <c r="O56" s="18">
        <f t="shared" si="2"/>
        <v>28953.300000000007</v>
      </c>
      <c r="P56" s="18">
        <f t="shared" si="2"/>
        <v>16347.600000000002</v>
      </c>
      <c r="Q56" s="18">
        <f t="shared" si="2"/>
        <v>20229.949999999997</v>
      </c>
      <c r="R56" s="18">
        <f t="shared" si="2"/>
        <v>244164.31</v>
      </c>
    </row>
    <row r="57" spans="1:18">
      <c r="A57" s="17" t="s">
        <v>111</v>
      </c>
      <c r="B57" s="17"/>
      <c r="F57" s="18">
        <f t="shared" ref="F57:R57" si="3">SUBTOTAL(9, F16:F56)</f>
        <v>3352.8100000000004</v>
      </c>
      <c r="G57" s="18">
        <f t="shared" si="3"/>
        <v>319.28999999999883</v>
      </c>
      <c r="H57" s="18">
        <f t="shared" si="3"/>
        <v>-32331.799999999996</v>
      </c>
      <c r="I57" s="18">
        <f t="shared" si="3"/>
        <v>-3051.5599999999963</v>
      </c>
      <c r="J57" s="18">
        <f t="shared" si="3"/>
        <v>-37994.899999999994</v>
      </c>
      <c r="K57" s="18">
        <f t="shared" si="3"/>
        <v>-42903.920000000013</v>
      </c>
      <c r="L57" s="18">
        <f t="shared" si="3"/>
        <v>-33539.86</v>
      </c>
      <c r="M57" s="18">
        <f t="shared" si="3"/>
        <v>-43018.569999999985</v>
      </c>
      <c r="N57" s="18">
        <f t="shared" si="3"/>
        <v>-39557.629999999997</v>
      </c>
      <c r="O57" s="18">
        <f t="shared" si="3"/>
        <v>-13344.880000000001</v>
      </c>
      <c r="P57" s="18">
        <f t="shared" si="3"/>
        <v>-23189.360000000001</v>
      </c>
      <c r="Q57" s="18">
        <f t="shared" si="3"/>
        <v>-46907.380000000012</v>
      </c>
      <c r="R57" s="18">
        <f t="shared" si="3"/>
        <v>-312167.75999999978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112</v>
      </c>
    </row>
    <row r="8" spans="1:9">
      <c r="B8" s="22" t="s">
        <v>113</v>
      </c>
    </row>
    <row r="9" spans="1:9">
      <c r="C9" s="22" t="s">
        <v>114</v>
      </c>
      <c r="D9" s="22" t="s">
        <v>115</v>
      </c>
    </row>
    <row r="10" spans="1:9">
      <c r="C10" s="22" t="s">
        <v>116</v>
      </c>
      <c r="D10" s="22" t="s">
        <v>117</v>
      </c>
    </row>
    <row r="11" spans="1:9">
      <c r="C11" s="22" t="s">
        <v>118</v>
      </c>
      <c r="D11" s="22" t="s">
        <v>119</v>
      </c>
    </row>
    <row r="12" spans="1:9">
      <c r="C12" s="22" t="s">
        <v>120</v>
      </c>
      <c r="D12" s="22" t="s">
        <v>121</v>
      </c>
    </row>
    <row r="13" spans="1:9">
      <c r="C13" s="22" t="s">
        <v>122</v>
      </c>
      <c r="D13" s="22" t="s">
        <v>123</v>
      </c>
    </row>
    <row r="14" spans="1:9">
      <c r="B14" s="22" t="s">
        <v>124</v>
      </c>
    </row>
    <row r="15" spans="1:9">
      <c r="C15" s="22" t="s">
        <v>125</v>
      </c>
      <c r="D15" s="22" t="s">
        <v>126</v>
      </c>
    </row>
    <row r="16" spans="1:9">
      <c r="C16" s="22" t="s">
        <v>127</v>
      </c>
      <c r="D16" s="22" t="s">
        <v>128</v>
      </c>
    </row>
    <row r="17" spans="1:4">
      <c r="C17" s="22" t="s">
        <v>129</v>
      </c>
      <c r="D17" s="22" t="s">
        <v>130</v>
      </c>
    </row>
    <row r="18" spans="1:4">
      <c r="A18" s="21" t="s">
        <v>131</v>
      </c>
    </row>
    <row r="19" spans="1:4">
      <c r="B19" s="22" t="s">
        <v>132</v>
      </c>
    </row>
    <row r="20" spans="1:4">
      <c r="A20" s="21" t="s">
        <v>133</v>
      </c>
    </row>
    <row r="21" spans="1:4">
      <c r="B21" s="22" t="s">
        <v>134</v>
      </c>
    </row>
    <row r="22" spans="1:4">
      <c r="C22" s="22" t="s">
        <v>135</v>
      </c>
      <c r="D22" s="22" t="s">
        <v>136</v>
      </c>
    </row>
    <row r="23" spans="1:4">
      <c r="C23" s="22" t="s">
        <v>137</v>
      </c>
      <c r="D23" s="22" t="s">
        <v>138</v>
      </c>
    </row>
    <row r="24" spans="1:4">
      <c r="C24" s="22" t="s">
        <v>139</v>
      </c>
      <c r="D24" s="22" t="s">
        <v>140</v>
      </c>
    </row>
    <row r="25" spans="1:4">
      <c r="C25" s="22" t="s">
        <v>141</v>
      </c>
      <c r="D25" s="22" t="s">
        <v>142</v>
      </c>
    </row>
    <row r="26" spans="1:4">
      <c r="A26" s="21" t="s">
        <v>143</v>
      </c>
    </row>
    <row r="27" spans="1:4">
      <c r="C27" s="22" t="s">
        <v>144</v>
      </c>
      <c r="D27" s="22" t="s">
        <v>145</v>
      </c>
    </row>
    <row r="28" spans="1:4">
      <c r="C28" s="22" t="s">
        <v>146</v>
      </c>
      <c r="D28" s="22" t="s">
        <v>147</v>
      </c>
    </row>
    <row r="29" spans="1:4">
      <c r="A29" s="21" t="s">
        <v>148</v>
      </c>
    </row>
    <row r="30" spans="1:4">
      <c r="C30" s="22" t="s">
        <v>149</v>
      </c>
      <c r="D30" s="22" t="s">
        <v>150</v>
      </c>
    </row>
    <row r="31" spans="1:4">
      <c r="C31" s="22" t="s">
        <v>151</v>
      </c>
      <c r="D31" s="22" t="s">
        <v>152</v>
      </c>
    </row>
    <row r="32" spans="1:4">
      <c r="C32" s="22" t="s">
        <v>153</v>
      </c>
      <c r="D32" s="22" t="s">
        <v>154</v>
      </c>
    </row>
    <row r="33" spans="1:4">
      <c r="C33" s="22" t="s">
        <v>155</v>
      </c>
      <c r="D33" s="22" t="s">
        <v>156</v>
      </c>
    </row>
    <row r="34" spans="1:4">
      <c r="C34" s="22" t="s">
        <v>157</v>
      </c>
      <c r="D34" s="22" t="s">
        <v>158</v>
      </c>
    </row>
    <row r="35" spans="1:4">
      <c r="C35" s="22" t="s">
        <v>159</v>
      </c>
      <c r="D35" s="22" t="s">
        <v>160</v>
      </c>
    </row>
    <row r="36" spans="1:4">
      <c r="A36" s="21" t="s">
        <v>161</v>
      </c>
    </row>
    <row r="37" spans="1:4">
      <c r="C37" s="22" t="s">
        <v>162</v>
      </c>
      <c r="D37" s="22" t="s">
        <v>163</v>
      </c>
    </row>
    <row r="38" spans="1:4">
      <c r="C38" s="22" t="s">
        <v>164</v>
      </c>
      <c r="D38" s="22" t="s">
        <v>165</v>
      </c>
    </row>
    <row r="39" spans="1:4">
      <c r="C39" s="22" t="s">
        <v>166</v>
      </c>
      <c r="D39" s="22" t="s">
        <v>167</v>
      </c>
    </row>
    <row r="40" spans="1:4">
      <c r="C40" s="22" t="s">
        <v>168</v>
      </c>
      <c r="D40" s="22" t="s">
        <v>165</v>
      </c>
    </row>
    <row r="41" spans="1:4">
      <c r="A41" s="21" t="s">
        <v>169</v>
      </c>
    </row>
    <row r="42" spans="1:4">
      <c r="C42" s="22" t="s">
        <v>170</v>
      </c>
      <c r="D42" s="22" t="s">
        <v>171</v>
      </c>
    </row>
    <row r="43" spans="1:4">
      <c r="C43" s="22" t="s">
        <v>172</v>
      </c>
      <c r="D43" s="22" t="s">
        <v>171</v>
      </c>
    </row>
    <row r="44" spans="1:4">
      <c r="C44" s="22" t="s">
        <v>173</v>
      </c>
      <c r="D44" s="22" t="s">
        <v>174</v>
      </c>
    </row>
    <row r="45" spans="1:4">
      <c r="A45" s="21" t="s">
        <v>175</v>
      </c>
    </row>
    <row r="46" spans="1:4">
      <c r="C46" s="22" t="s">
        <v>176</v>
      </c>
      <c r="D46" s="22" t="s">
        <v>177</v>
      </c>
    </row>
    <row r="47" spans="1:4">
      <c r="C47" s="22" t="s">
        <v>178</v>
      </c>
      <c r="D47" s="22" t="s">
        <v>177</v>
      </c>
    </row>
    <row r="48" spans="1:4">
      <c r="C48" s="22" t="s">
        <v>179</v>
      </c>
      <c r="D48" s="22" t="s">
        <v>180</v>
      </c>
    </row>
    <row r="49" spans="3:4">
      <c r="C49" s="22" t="s">
        <v>181</v>
      </c>
      <c r="D49" s="22" t="s">
        <v>182</v>
      </c>
    </row>
    <row r="50" spans="3:4">
      <c r="C50" s="22" t="s">
        <v>183</v>
      </c>
      <c r="D50" s="22" t="s">
        <v>184</v>
      </c>
    </row>
    <row r="51" spans="3:4">
      <c r="C51" s="22" t="s">
        <v>8</v>
      </c>
      <c r="D51" s="22" t="s">
        <v>8</v>
      </c>
    </row>
    <row r="52" spans="3:4">
      <c r="C52" s="22" t="s">
        <v>185</v>
      </c>
      <c r="D52" s="22" t="s">
        <v>186</v>
      </c>
    </row>
    <row r="53" spans="3:4">
      <c r="C53" s="22" t="s">
        <v>187</v>
      </c>
      <c r="D53" s="22" t="s">
        <v>188</v>
      </c>
    </row>
    <row r="54" spans="3:4">
      <c r="C54" s="22" t="s">
        <v>189</v>
      </c>
      <c r="D54" s="22" t="s">
        <v>165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2022-05-19T23:02:54Z</dcterms:created>
  <dcterms:modified xsi:type="dcterms:W3CDTF">2022-05-19T23:06:44Z</dcterms:modified>
</cp:coreProperties>
</file>