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48" i="1" l="1"/>
  <c r="Q48" i="1"/>
  <c r="P48" i="1"/>
  <c r="O48" i="1"/>
  <c r="N48" i="1"/>
  <c r="M48" i="1"/>
  <c r="L48" i="1"/>
  <c r="K48" i="1"/>
  <c r="J48" i="1"/>
  <c r="I48" i="1"/>
  <c r="H48" i="1"/>
  <c r="G48" i="1"/>
  <c r="F48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R17" i="1"/>
  <c r="R49" i="1" s="1"/>
  <c r="Q17" i="1"/>
  <c r="Q49" i="1" s="1"/>
  <c r="P17" i="1"/>
  <c r="O17" i="1"/>
  <c r="N17" i="1"/>
  <c r="M17" i="1"/>
  <c r="L17" i="1"/>
  <c r="K17" i="1"/>
  <c r="J17" i="1"/>
  <c r="I17" i="1"/>
  <c r="I49" i="1" s="1"/>
  <c r="H17" i="1"/>
  <c r="H49" i="1" s="1"/>
  <c r="G17" i="1"/>
  <c r="G49" i="1" s="1"/>
  <c r="F17" i="1"/>
  <c r="F49" i="1" s="1"/>
  <c r="J49" i="1" l="1"/>
  <c r="L49" i="1"/>
  <c r="M49" i="1"/>
  <c r="N49" i="1"/>
  <c r="K49" i="1"/>
  <c r="O49" i="1"/>
  <c r="P49" i="1"/>
</calcChain>
</file>

<file path=xl/sharedStrings.xml><?xml version="1.0" encoding="utf-8"?>
<sst xmlns="http://schemas.openxmlformats.org/spreadsheetml/2006/main" count="294" uniqueCount="172">
  <si>
    <t>Summarized Operations Trends</t>
  </si>
  <si>
    <t>May 20, 2022</t>
  </si>
  <si>
    <t>12:39:46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</si>
  <si>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</si>
  <si>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</si>
  <si>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</si>
  <si>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</si>
  <si>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</si>
  <si>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</si>
  <si>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</si>
  <si>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</si>
  <si>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</si>
  <si>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</si>
  <si>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</si>
  <si>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</si>
  <si>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</si>
  <si>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</si>
  <si>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</si>
  <si>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</si>
  <si>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</si>
  <si>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</si>
  <si>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</si>
  <si>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</si>
  <si>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</si>
  <si>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</si>
  <si>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</si>
  <si>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</si>
  <si>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</si>
  <si>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</si>
  <si>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</si>
  <si>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</si>
  <si>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</si>
  <si>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</si>
  <si>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</si>
  <si>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</si>
  <si>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</si>
  <si>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</si>
  <si>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</si>
  <si>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</si>
  <si>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</si>
  <si>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</si>
  <si>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</si>
  <si>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</si>
  <si>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</si>
  <si>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</si>
  <si>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</si>
  <si>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</si>
  <si>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</si>
  <si>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</si>
  <si>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</si>
  <si>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</si>
  <si>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</si>
  <si>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</si>
  <si>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</si>
  <si>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</si>
  <si>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</si>
  <si>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</si>
  <si>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</si>
  <si>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</si>
  <si>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</si>
  <si>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</si>
  <si>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</si>
  <si>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</si>
  <si>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</si>
  <si>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</si>
  <si>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</si>
  <si>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</si>
  <si>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</si>
  <si>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9910.1490</t>
  </si>
  <si>
    <t>MINERAL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</si>
  <si>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</si>
  <si>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</si>
  <si>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</si>
  <si>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</si>
  <si>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</si>
  <si>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</si>
  <si>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</si>
  <si>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</si>
  <si>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</si>
  <si>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</si>
  <si>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</si>
  <si>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</si>
  <si>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</si>
  <si>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</si>
  <si>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</si>
  <si>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</si>
  <si>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</si>
  <si>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</si>
  <si>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</si>
  <si>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</si>
  <si>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</si>
  <si>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</si>
  <si>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</si>
  <si>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</si>
  <si>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</si>
  <si>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</si>
  <si>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</si>
  <si>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</si>
  <si>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</si>
  <si>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</si>
  <si>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</si>
  <si>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</si>
  <si>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</si>
  <si>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</si>
  <si>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</si>
  <si>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</si>
  <si>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</si>
  <si>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</si>
  <si>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</si>
  <si>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</si>
  <si>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</si>
  <si>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</si>
  <si>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</si>
  <si>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</si>
  <si>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</si>
  <si>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</si>
  <si>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</si>
  <si>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</si>
  <si>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</si>
  <si>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</si>
  <si>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</si>
  <si>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</si>
  <si>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</si>
  <si>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</si>
  <si>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</si>
  <si>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</si>
  <si>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</si>
  <si>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</si>
  <si>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</si>
  <si>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WEYBURN 3HZ 3B13-25-3A9-26-6-13 (10430)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</si>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</sst>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workbookViewId="0">
      <pane ySplit="10" topLeftCell="A11" activePane="bottomLeft" state="frozen"/>
      <selection pane="bottomLeft" activeCell="C65" sqref="C65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-5.3</v>
      </c>
      <c r="H11" s="12">
        <v>-20.100000000000001</v>
      </c>
      <c r="I11" s="12">
        <v>-18.3</v>
      </c>
      <c r="J11" s="12">
        <v>-25.1</v>
      </c>
      <c r="K11" s="12">
        <v>-18.5</v>
      </c>
      <c r="L11" s="12">
        <v>-20.5</v>
      </c>
      <c r="M11" s="12">
        <v>-19.899999999999999</v>
      </c>
      <c r="N11" s="12">
        <v>-21.5</v>
      </c>
      <c r="O11" s="12">
        <v>-17.600000000000001</v>
      </c>
      <c r="P11" s="12">
        <v>-14.3</v>
      </c>
      <c r="Q11" s="12">
        <v>-18.5</v>
      </c>
      <c r="R11" s="12">
        <v>-199.6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-33.352209999999999</v>
      </c>
      <c r="H12" s="14">
        <v>-126.4867</v>
      </c>
      <c r="I12" s="14">
        <v>-115.15949999999999</v>
      </c>
      <c r="J12" s="14">
        <v>-157.95099999999999</v>
      </c>
      <c r="K12" s="14">
        <v>-116.4181</v>
      </c>
      <c r="L12" s="14">
        <v>-129.00380000000001</v>
      </c>
      <c r="M12" s="14">
        <v>-125.2281</v>
      </c>
      <c r="N12" s="14">
        <v>-135.29669999999999</v>
      </c>
      <c r="O12" s="14">
        <v>-110.75449999999999</v>
      </c>
      <c r="P12" s="14">
        <v>-89.988039999999998</v>
      </c>
      <c r="Q12" s="14">
        <v>-116.4181</v>
      </c>
      <c r="R12" s="14">
        <v>-1256.05675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-0.1709677</v>
      </c>
      <c r="H13" s="12">
        <v>-0.67</v>
      </c>
      <c r="I13" s="12">
        <v>-0.59032260000000003</v>
      </c>
      <c r="J13" s="12">
        <v>-0.80967739999999999</v>
      </c>
      <c r="K13" s="12">
        <v>-0.61666670000000001</v>
      </c>
      <c r="L13" s="12">
        <v>-0.6612903</v>
      </c>
      <c r="M13" s="12">
        <v>-0.66333330000000001</v>
      </c>
      <c r="N13" s="12">
        <v>-0.69354839999999995</v>
      </c>
      <c r="O13" s="12">
        <v>-0.56774190000000002</v>
      </c>
      <c r="P13" s="12">
        <v>-0.51071429999999995</v>
      </c>
      <c r="Q13" s="12">
        <v>-0.59677420000000003</v>
      </c>
      <c r="R13" s="12">
        <v>-0.54684929999999998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-1.0758779999999999</v>
      </c>
      <c r="H14" s="14">
        <v>-4.2162230000000003</v>
      </c>
      <c r="I14" s="14">
        <v>-3.714823</v>
      </c>
      <c r="J14" s="14">
        <v>-5.0951940000000002</v>
      </c>
      <c r="K14" s="14">
        <v>-3.8806029999999998</v>
      </c>
      <c r="L14" s="14">
        <v>-4.1614129999999996</v>
      </c>
      <c r="M14" s="14">
        <v>-4.1742699999999999</v>
      </c>
      <c r="N14" s="14">
        <v>-4.3644100000000003</v>
      </c>
      <c r="O14" s="14">
        <v>-3.5727259999999998</v>
      </c>
      <c r="P14" s="14">
        <v>-3.2138589999999998</v>
      </c>
      <c r="Q14" s="14">
        <v>-3.755423</v>
      </c>
      <c r="R14" s="14">
        <v>-3.4412509999999998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435.09429999999998</v>
      </c>
      <c r="H15" s="16">
        <v>483.5761</v>
      </c>
      <c r="I15" s="16">
        <v>496.13720000000001</v>
      </c>
      <c r="J15" s="16">
        <v>472.22109999999998</v>
      </c>
      <c r="K15" s="16">
        <v>495.21409999999997</v>
      </c>
      <c r="L15" s="16">
        <v>574.7405</v>
      </c>
      <c r="M15" s="16">
        <v>560.65980000000002</v>
      </c>
      <c r="N15" s="16">
        <v>492.15210000000002</v>
      </c>
      <c r="O15" s="16">
        <v>561.34429999999998</v>
      </c>
      <c r="P15" s="16">
        <v>661.42660000000001</v>
      </c>
      <c r="Q15" s="16">
        <v>807.17729999999995</v>
      </c>
      <c r="R15" s="16">
        <v>550.65539999999999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-2306</v>
      </c>
      <c r="H16" s="12">
        <v>-9719.8799999999992</v>
      </c>
      <c r="I16" s="12">
        <v>-9079.31</v>
      </c>
      <c r="J16" s="12">
        <v>-11852.75</v>
      </c>
      <c r="K16" s="12">
        <v>-9161.4599999999991</v>
      </c>
      <c r="L16" s="12">
        <v>-11782.18</v>
      </c>
      <c r="M16" s="12">
        <v>-11157.13</v>
      </c>
      <c r="N16" s="12">
        <v>-10581.27</v>
      </c>
      <c r="O16" s="12">
        <v>-9879.66</v>
      </c>
      <c r="P16" s="12">
        <v>-9458.4</v>
      </c>
      <c r="Q16" s="12">
        <v>-14932.78</v>
      </c>
      <c r="R16" s="12">
        <v>-109910.82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-2306</v>
      </c>
      <c r="H17" s="18">
        <f t="shared" si="0"/>
        <v>-9719.8799999999992</v>
      </c>
      <c r="I17" s="18">
        <f t="shared" si="0"/>
        <v>-9079.31</v>
      </c>
      <c r="J17" s="18">
        <f t="shared" si="0"/>
        <v>-11852.75</v>
      </c>
      <c r="K17" s="18">
        <f t="shared" si="0"/>
        <v>-9161.4599999999991</v>
      </c>
      <c r="L17" s="18">
        <f t="shared" si="0"/>
        <v>-11782.18</v>
      </c>
      <c r="M17" s="18">
        <f t="shared" si="0"/>
        <v>-11157.13</v>
      </c>
      <c r="N17" s="18">
        <f t="shared" si="0"/>
        <v>-10581.27</v>
      </c>
      <c r="O17" s="18">
        <f t="shared" si="0"/>
        <v>-9879.66</v>
      </c>
      <c r="P17" s="18">
        <f t="shared" si="0"/>
        <v>-9458.4</v>
      </c>
      <c r="Q17" s="18">
        <f t="shared" si="0"/>
        <v>-14932.78</v>
      </c>
      <c r="R17" s="18">
        <f t="shared" si="0"/>
        <v>-109910.82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126.62</v>
      </c>
      <c r="H18" s="12">
        <v>326.52999999999997</v>
      </c>
      <c r="I18" s="12">
        <v>407.35</v>
      </c>
      <c r="J18" s="12">
        <v>339.76</v>
      </c>
      <c r="K18" s="12">
        <v>355.64</v>
      </c>
      <c r="L18" s="12">
        <v>432.38</v>
      </c>
      <c r="M18" s="12">
        <v>425.97</v>
      </c>
      <c r="N18" s="12">
        <v>367.45</v>
      </c>
      <c r="O18" s="12">
        <v>1013.02</v>
      </c>
      <c r="P18" s="12">
        <v>834.26</v>
      </c>
      <c r="Q18" s="12">
        <v>1145.3399999999999</v>
      </c>
      <c r="R18" s="12">
        <v>5774.32</v>
      </c>
    </row>
    <row r="19" spans="1:18" outlineLevel="1">
      <c r="A19" s="17" t="s">
        <v>31</v>
      </c>
      <c r="B19" s="17" t="s">
        <v>36</v>
      </c>
      <c r="F19" s="18">
        <f t="shared" ref="F19:R19" si="1">SUBTOTAL(9, F18:F18)</f>
        <v>0</v>
      </c>
      <c r="G19" s="18">
        <f t="shared" si="1"/>
        <v>126.62</v>
      </c>
      <c r="H19" s="18">
        <f t="shared" si="1"/>
        <v>326.52999999999997</v>
      </c>
      <c r="I19" s="18">
        <f t="shared" si="1"/>
        <v>407.35</v>
      </c>
      <c r="J19" s="18">
        <f t="shared" si="1"/>
        <v>339.76</v>
      </c>
      <c r="K19" s="18">
        <f t="shared" si="1"/>
        <v>355.64</v>
      </c>
      <c r="L19" s="18">
        <f t="shared" si="1"/>
        <v>432.38</v>
      </c>
      <c r="M19" s="18">
        <f t="shared" si="1"/>
        <v>425.97</v>
      </c>
      <c r="N19" s="18">
        <f t="shared" si="1"/>
        <v>367.45</v>
      </c>
      <c r="O19" s="18">
        <f t="shared" si="1"/>
        <v>1013.02</v>
      </c>
      <c r="P19" s="18">
        <f t="shared" si="1"/>
        <v>834.26</v>
      </c>
      <c r="Q19" s="18">
        <f t="shared" si="1"/>
        <v>1145.3399999999999</v>
      </c>
      <c r="R19" s="18">
        <f t="shared" si="1"/>
        <v>5774.32</v>
      </c>
    </row>
    <row r="20" spans="1:18" outlineLevel="2">
      <c r="A20" s="11" t="s">
        <v>31</v>
      </c>
      <c r="B20" s="11" t="s">
        <v>37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600</v>
      </c>
      <c r="H20" s="12">
        <v>600</v>
      </c>
      <c r="I20" s="12">
        <v>600</v>
      </c>
      <c r="J20" s="12">
        <v>600</v>
      </c>
      <c r="K20" s="12">
        <v>600</v>
      </c>
      <c r="L20" s="12">
        <v>600</v>
      </c>
      <c r="M20" s="12">
        <v>600</v>
      </c>
      <c r="N20" s="12">
        <v>600</v>
      </c>
      <c r="O20" s="12">
        <v>600</v>
      </c>
      <c r="P20" s="12">
        <v>600</v>
      </c>
      <c r="Q20" s="12">
        <v>600</v>
      </c>
      <c r="R20" s="12">
        <v>6600</v>
      </c>
    </row>
    <row r="21" spans="1:18" outlineLevel="2">
      <c r="A21" s="11" t="s">
        <v>31</v>
      </c>
      <c r="B21" s="11" t="s">
        <v>37</v>
      </c>
      <c r="C21" s="11" t="s">
        <v>8</v>
      </c>
      <c r="D21" s="11" t="s">
        <v>40</v>
      </c>
      <c r="E21" s="11" t="s">
        <v>41</v>
      </c>
      <c r="F21" s="12">
        <v>0</v>
      </c>
      <c r="G21" s="12">
        <v>0</v>
      </c>
      <c r="H21" s="12">
        <v>0</v>
      </c>
      <c r="I21" s="12">
        <v>10.6</v>
      </c>
      <c r="J21" s="12">
        <v>0</v>
      </c>
      <c r="K21" s="12">
        <v>18.02</v>
      </c>
      <c r="L21" s="12">
        <v>11.66</v>
      </c>
      <c r="M21" s="12">
        <v>0</v>
      </c>
      <c r="N21" s="12">
        <v>0</v>
      </c>
      <c r="O21" s="12">
        <v>11.66</v>
      </c>
      <c r="P21" s="12">
        <v>0</v>
      </c>
      <c r="Q21" s="12">
        <v>0</v>
      </c>
      <c r="R21" s="12">
        <v>51.94</v>
      </c>
    </row>
    <row r="22" spans="1:18" outlineLevel="2">
      <c r="A22" s="11" t="s">
        <v>31</v>
      </c>
      <c r="B22" s="11" t="s">
        <v>37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154.15</v>
      </c>
      <c r="H22" s="12">
        <v>150.54</v>
      </c>
      <c r="I22" s="12">
        <v>150.54</v>
      </c>
      <c r="J22" s="12">
        <v>148.80000000000001</v>
      </c>
      <c r="K22" s="12">
        <v>146.53</v>
      </c>
      <c r="L22" s="12">
        <v>145.97999999999999</v>
      </c>
      <c r="M22" s="12">
        <v>144.34</v>
      </c>
      <c r="N22" s="12">
        <v>143.80000000000001</v>
      </c>
      <c r="O22" s="12">
        <v>139.63</v>
      </c>
      <c r="P22" s="12">
        <v>138.63</v>
      </c>
      <c r="Q22" s="12">
        <v>134.75</v>
      </c>
      <c r="R22" s="12">
        <v>1597.69</v>
      </c>
    </row>
    <row r="23" spans="1:18" outlineLevel="2">
      <c r="A23" s="11" t="s">
        <v>31</v>
      </c>
      <c r="B23" s="11" t="s">
        <v>37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6.6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6.6</v>
      </c>
    </row>
    <row r="24" spans="1:18" outlineLevel="2">
      <c r="A24" s="11" t="s">
        <v>31</v>
      </c>
      <c r="B24" s="11" t="s">
        <v>37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18.260000000000002</v>
      </c>
      <c r="I24" s="12">
        <v>6.84</v>
      </c>
      <c r="J24" s="12">
        <v>1.45</v>
      </c>
      <c r="K24" s="12">
        <v>2.85</v>
      </c>
      <c r="L24" s="12">
        <v>0</v>
      </c>
      <c r="M24" s="12">
        <v>101.41</v>
      </c>
      <c r="N24" s="12">
        <v>0</v>
      </c>
      <c r="O24" s="12">
        <v>5.43</v>
      </c>
      <c r="P24" s="12">
        <v>2.7</v>
      </c>
      <c r="Q24" s="12">
        <v>0</v>
      </c>
      <c r="R24" s="12">
        <v>138.94</v>
      </c>
    </row>
    <row r="25" spans="1:18" outlineLevel="2">
      <c r="A25" s="11" t="s">
        <v>31</v>
      </c>
      <c r="B25" s="11" t="s">
        <v>37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50</v>
      </c>
      <c r="I25" s="12">
        <v>125</v>
      </c>
      <c r="J25" s="12">
        <v>50</v>
      </c>
      <c r="K25" s="12">
        <v>0</v>
      </c>
      <c r="L25" s="12">
        <v>125</v>
      </c>
      <c r="M25" s="12">
        <v>0</v>
      </c>
      <c r="N25" s="12">
        <v>0</v>
      </c>
      <c r="O25" s="12">
        <v>390</v>
      </c>
      <c r="P25" s="12">
        <v>108.75</v>
      </c>
      <c r="Q25" s="12">
        <v>109.05</v>
      </c>
      <c r="R25" s="12">
        <v>957.8</v>
      </c>
    </row>
    <row r="26" spans="1:18" outlineLevel="2">
      <c r="A26" s="11" t="s">
        <v>31</v>
      </c>
      <c r="B26" s="11" t="s">
        <v>37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4.3899999999999997</v>
      </c>
      <c r="J26" s="12">
        <v>1.45</v>
      </c>
      <c r="K26" s="12">
        <v>1.43</v>
      </c>
      <c r="L26" s="12">
        <v>1275</v>
      </c>
      <c r="M26" s="12">
        <v>3</v>
      </c>
      <c r="N26" s="12">
        <v>18.47</v>
      </c>
      <c r="O26" s="12">
        <v>827.72</v>
      </c>
      <c r="P26" s="12">
        <v>0</v>
      </c>
      <c r="Q26" s="12">
        <v>1.32</v>
      </c>
      <c r="R26" s="12">
        <v>2132.7800000000002</v>
      </c>
    </row>
    <row r="27" spans="1:18" outlineLevel="2">
      <c r="A27" s="11" t="s">
        <v>31</v>
      </c>
      <c r="B27" s="11" t="s">
        <v>37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18.98</v>
      </c>
      <c r="H27" s="12">
        <v>4.54</v>
      </c>
      <c r="I27" s="12">
        <v>57.96</v>
      </c>
      <c r="J27" s="12">
        <v>29.51</v>
      </c>
      <c r="K27" s="12">
        <v>8.15</v>
      </c>
      <c r="L27" s="12">
        <v>11.6</v>
      </c>
      <c r="M27" s="12">
        <v>169.74</v>
      </c>
      <c r="N27" s="12">
        <v>17.489999999999998</v>
      </c>
      <c r="O27" s="12">
        <v>356.72</v>
      </c>
      <c r="P27" s="12">
        <v>718.54</v>
      </c>
      <c r="Q27" s="12">
        <v>48.8</v>
      </c>
      <c r="R27" s="12">
        <v>1442.03</v>
      </c>
    </row>
    <row r="28" spans="1:18" outlineLevel="2">
      <c r="A28" s="11" t="s">
        <v>31</v>
      </c>
      <c r="B28" s="11" t="s">
        <v>37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1.19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185.5</v>
      </c>
      <c r="N28" s="12">
        <v>5.07</v>
      </c>
      <c r="O28" s="12">
        <v>379.48</v>
      </c>
      <c r="P28" s="12">
        <v>0</v>
      </c>
      <c r="Q28" s="12">
        <v>1344.66</v>
      </c>
      <c r="R28" s="12">
        <v>1915.9</v>
      </c>
    </row>
    <row r="29" spans="1:18" outlineLevel="2">
      <c r="A29" s="11" t="s">
        <v>31</v>
      </c>
      <c r="B29" s="11" t="s">
        <v>37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0</v>
      </c>
      <c r="I29" s="12">
        <v>0</v>
      </c>
      <c r="J29" s="12">
        <v>254.86</v>
      </c>
      <c r="K29" s="12">
        <v>254.86</v>
      </c>
      <c r="L29" s="12">
        <v>0</v>
      </c>
      <c r="M29" s="12">
        <v>254.86</v>
      </c>
      <c r="N29" s="12">
        <v>242.7</v>
      </c>
      <c r="O29" s="12">
        <v>0</v>
      </c>
      <c r="P29" s="12">
        <v>0</v>
      </c>
      <c r="Q29" s="12">
        <v>0</v>
      </c>
      <c r="R29" s="12">
        <v>1007.28</v>
      </c>
    </row>
    <row r="30" spans="1:18" outlineLevel="2">
      <c r="A30" s="11" t="s">
        <v>31</v>
      </c>
      <c r="B30" s="11" t="s">
        <v>37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51.3</v>
      </c>
      <c r="H30" s="12">
        <v>147</v>
      </c>
      <c r="I30" s="12">
        <v>134.4</v>
      </c>
      <c r="J30" s="12">
        <v>167.1</v>
      </c>
      <c r="K30" s="12">
        <v>159.9</v>
      </c>
      <c r="L30" s="12">
        <v>111.3</v>
      </c>
      <c r="M30" s="12">
        <v>162</v>
      </c>
      <c r="N30" s="12">
        <v>156</v>
      </c>
      <c r="O30" s="12">
        <v>135.6</v>
      </c>
      <c r="P30" s="12">
        <v>138.30000000000001</v>
      </c>
      <c r="Q30" s="12">
        <v>142.19999999999999</v>
      </c>
      <c r="R30" s="12">
        <v>1505.1</v>
      </c>
    </row>
    <row r="31" spans="1:18" outlineLevel="2">
      <c r="A31" s="11" t="s">
        <v>31</v>
      </c>
      <c r="B31" s="11" t="s">
        <v>37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3.25</v>
      </c>
      <c r="H31" s="12">
        <v>0</v>
      </c>
      <c r="I31" s="12">
        <v>0</v>
      </c>
      <c r="J31" s="12">
        <v>0</v>
      </c>
      <c r="K31" s="12">
        <v>13.63</v>
      </c>
      <c r="L31" s="12">
        <v>5.88</v>
      </c>
      <c r="M31" s="12">
        <v>3.14</v>
      </c>
      <c r="N31" s="12">
        <v>0</v>
      </c>
      <c r="O31" s="12">
        <v>0</v>
      </c>
      <c r="P31" s="12">
        <v>6.48</v>
      </c>
      <c r="Q31" s="12">
        <v>2.62</v>
      </c>
      <c r="R31" s="12">
        <v>35</v>
      </c>
    </row>
    <row r="32" spans="1:18" outlineLevel="2">
      <c r="A32" s="11" t="s">
        <v>31</v>
      </c>
      <c r="B32" s="11" t="s">
        <v>37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0.68</v>
      </c>
      <c r="H32" s="12">
        <v>24.54</v>
      </c>
      <c r="I32" s="12">
        <v>19.54</v>
      </c>
      <c r="J32" s="12">
        <v>12.28</v>
      </c>
      <c r="K32" s="12">
        <v>46.64</v>
      </c>
      <c r="L32" s="12">
        <v>17.21</v>
      </c>
      <c r="M32" s="12">
        <v>17.79</v>
      </c>
      <c r="N32" s="12">
        <v>7.46</v>
      </c>
      <c r="O32" s="12">
        <v>12.78</v>
      </c>
      <c r="P32" s="12">
        <v>18.88</v>
      </c>
      <c r="Q32" s="12">
        <v>13.11</v>
      </c>
      <c r="R32" s="12">
        <v>190.91</v>
      </c>
    </row>
    <row r="33" spans="1:18" outlineLevel="2">
      <c r="A33" s="11" t="s">
        <v>31</v>
      </c>
      <c r="B33" s="11" t="s">
        <v>37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0.2</v>
      </c>
      <c r="H33" s="12">
        <v>0.09</v>
      </c>
      <c r="I33" s="12">
        <v>0.11</v>
      </c>
      <c r="J33" s="12">
        <v>0.11</v>
      </c>
      <c r="K33" s="12">
        <v>0.11</v>
      </c>
      <c r="L33" s="12">
        <v>0</v>
      </c>
      <c r="M33" s="12">
        <v>7.41</v>
      </c>
      <c r="N33" s="12">
        <v>0</v>
      </c>
      <c r="O33" s="12">
        <v>0</v>
      </c>
      <c r="P33" s="12">
        <v>0</v>
      </c>
      <c r="Q33" s="12">
        <v>0</v>
      </c>
      <c r="R33" s="12">
        <v>8.0299999999999994</v>
      </c>
    </row>
    <row r="34" spans="1:18" outlineLevel="2">
      <c r="A34" s="11" t="s">
        <v>31</v>
      </c>
      <c r="B34" s="11" t="s">
        <v>37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125</v>
      </c>
      <c r="H34" s="12">
        <v>337.5</v>
      </c>
      <c r="I34" s="12">
        <v>337</v>
      </c>
      <c r="J34" s="12">
        <v>377.5</v>
      </c>
      <c r="K34" s="12">
        <v>365</v>
      </c>
      <c r="L34" s="12">
        <v>288.5</v>
      </c>
      <c r="M34" s="12">
        <v>374</v>
      </c>
      <c r="N34" s="12">
        <v>362.5</v>
      </c>
      <c r="O34" s="12">
        <v>332</v>
      </c>
      <c r="P34" s="12">
        <v>304.5</v>
      </c>
      <c r="Q34" s="12">
        <v>320</v>
      </c>
      <c r="R34" s="12">
        <v>3523.5</v>
      </c>
    </row>
    <row r="35" spans="1:18" outlineLevel="2">
      <c r="A35" s="11" t="s">
        <v>31</v>
      </c>
      <c r="B35" s="11" t="s">
        <v>37</v>
      </c>
      <c r="C35" s="11" t="s">
        <v>8</v>
      </c>
      <c r="D35" s="11" t="s">
        <v>68</v>
      </c>
      <c r="E35" s="11" t="s">
        <v>69</v>
      </c>
      <c r="F35" s="12">
        <v>75.540000000000006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75.540000000000006</v>
      </c>
    </row>
    <row r="36" spans="1:18" outlineLevel="2">
      <c r="A36" s="11" t="s">
        <v>31</v>
      </c>
      <c r="B36" s="11" t="s">
        <v>37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2500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2500</v>
      </c>
    </row>
    <row r="37" spans="1:18" outlineLevel="2">
      <c r="A37" s="11" t="s">
        <v>31</v>
      </c>
      <c r="B37" s="11" t="s">
        <v>37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2230.21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2230.21</v>
      </c>
    </row>
    <row r="38" spans="1:18" outlineLevel="2">
      <c r="A38" s="11" t="s">
        <v>31</v>
      </c>
      <c r="B38" s="11" t="s">
        <v>37</v>
      </c>
      <c r="C38" s="11" t="s">
        <v>8</v>
      </c>
      <c r="D38" s="11" t="s">
        <v>74</v>
      </c>
      <c r="E38" s="11" t="s">
        <v>75</v>
      </c>
      <c r="F38" s="12">
        <v>53.53</v>
      </c>
      <c r="G38" s="12">
        <v>88.96</v>
      </c>
      <c r="H38" s="12">
        <v>165.55</v>
      </c>
      <c r="I38" s="12">
        <v>149.16999999999999</v>
      </c>
      <c r="J38" s="12">
        <v>153.04</v>
      </c>
      <c r="K38" s="12">
        <v>159.6</v>
      </c>
      <c r="L38" s="12">
        <v>150.16999999999999</v>
      </c>
      <c r="M38" s="12">
        <v>162.78</v>
      </c>
      <c r="N38" s="12">
        <v>212.68</v>
      </c>
      <c r="O38" s="12">
        <v>169.47</v>
      </c>
      <c r="P38" s="12">
        <v>203.44</v>
      </c>
      <c r="Q38" s="12">
        <v>168.54</v>
      </c>
      <c r="R38" s="12">
        <v>1836.93</v>
      </c>
    </row>
    <row r="39" spans="1:18" outlineLevel="2">
      <c r="A39" s="11" t="s">
        <v>31</v>
      </c>
      <c r="B39" s="11" t="s">
        <v>37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47.82</v>
      </c>
      <c r="H39" s="12">
        <v>53.81</v>
      </c>
      <c r="I39" s="12">
        <v>55.27</v>
      </c>
      <c r="J39" s="12">
        <v>29.5</v>
      </c>
      <c r="K39" s="12">
        <v>45.76</v>
      </c>
      <c r="L39" s="12">
        <v>74.41</v>
      </c>
      <c r="M39" s="12">
        <v>49.94</v>
      </c>
      <c r="N39" s="12">
        <v>31.18</v>
      </c>
      <c r="O39" s="12">
        <v>23.58</v>
      </c>
      <c r="P39" s="12">
        <v>32.9</v>
      </c>
      <c r="Q39" s="12">
        <v>38.450000000000003</v>
      </c>
      <c r="R39" s="12">
        <v>482.62</v>
      </c>
    </row>
    <row r="40" spans="1:18" outlineLevel="2">
      <c r="A40" s="11" t="s">
        <v>31</v>
      </c>
      <c r="B40" s="11" t="s">
        <v>37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55.08</v>
      </c>
      <c r="H40" s="12">
        <v>338.74</v>
      </c>
      <c r="I40" s="12">
        <v>341.13</v>
      </c>
      <c r="J40" s="12">
        <v>588.69000000000005</v>
      </c>
      <c r="K40" s="12">
        <v>371.22</v>
      </c>
      <c r="L40" s="12">
        <v>510.32</v>
      </c>
      <c r="M40" s="12">
        <v>373.09</v>
      </c>
      <c r="N40" s="12">
        <v>532.76</v>
      </c>
      <c r="O40" s="12">
        <v>485.96</v>
      </c>
      <c r="P40" s="12">
        <v>437.35</v>
      </c>
      <c r="Q40" s="12">
        <v>508.47</v>
      </c>
      <c r="R40" s="12">
        <v>4542.8100000000004</v>
      </c>
    </row>
    <row r="41" spans="1:18" outlineLevel="2">
      <c r="A41" s="11" t="s">
        <v>31</v>
      </c>
      <c r="B41" s="11" t="s">
        <v>37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95.39</v>
      </c>
      <c r="H41" s="12">
        <v>12.39</v>
      </c>
      <c r="I41" s="12">
        <v>159.72999999999999</v>
      </c>
      <c r="J41" s="12">
        <v>21.97</v>
      </c>
      <c r="K41" s="12">
        <v>13.89</v>
      </c>
      <c r="L41" s="12">
        <v>19.66</v>
      </c>
      <c r="M41" s="12">
        <v>12.24</v>
      </c>
      <c r="N41" s="12">
        <v>9.89</v>
      </c>
      <c r="O41" s="12">
        <v>7.28</v>
      </c>
      <c r="P41" s="12">
        <v>10.17</v>
      </c>
      <c r="Q41" s="12">
        <v>14.8</v>
      </c>
      <c r="R41" s="12">
        <v>377.41</v>
      </c>
    </row>
    <row r="42" spans="1:18" outlineLevel="2">
      <c r="A42" s="11" t="s">
        <v>31</v>
      </c>
      <c r="B42" s="11" t="s">
        <v>37</v>
      </c>
      <c r="C42" s="11" t="s">
        <v>8</v>
      </c>
      <c r="D42" s="11" t="s">
        <v>82</v>
      </c>
      <c r="E42" s="11" t="s">
        <v>83</v>
      </c>
      <c r="F42" s="12">
        <v>0</v>
      </c>
      <c r="G42" s="12">
        <v>96.05</v>
      </c>
      <c r="H42" s="12">
        <v>93.81</v>
      </c>
      <c r="I42" s="12">
        <v>93.81</v>
      </c>
      <c r="J42" s="12">
        <v>92.72</v>
      </c>
      <c r="K42" s="12">
        <v>91.31</v>
      </c>
      <c r="L42" s="12">
        <v>90.96</v>
      </c>
      <c r="M42" s="12">
        <v>89.94</v>
      </c>
      <c r="N42" s="12">
        <v>89.61</v>
      </c>
      <c r="O42" s="12">
        <v>87</v>
      </c>
      <c r="P42" s="12">
        <v>86.38</v>
      </c>
      <c r="Q42" s="12">
        <v>83.96</v>
      </c>
      <c r="R42" s="12">
        <v>995.55</v>
      </c>
    </row>
    <row r="43" spans="1:18" outlineLevel="2">
      <c r="A43" s="11" t="s">
        <v>31</v>
      </c>
      <c r="B43" s="11" t="s">
        <v>37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1.68</v>
      </c>
      <c r="H43" s="12">
        <v>1.1000000000000001</v>
      </c>
      <c r="I43" s="12">
        <v>0.98</v>
      </c>
      <c r="J43" s="12">
        <v>0.81</v>
      </c>
      <c r="K43" s="12">
        <v>0.79</v>
      </c>
      <c r="L43" s="12">
        <v>1.19</v>
      </c>
      <c r="M43" s="12">
        <v>0.8</v>
      </c>
      <c r="N43" s="12">
        <v>0.39</v>
      </c>
      <c r="O43" s="12">
        <v>1.1399999999999999</v>
      </c>
      <c r="P43" s="12">
        <v>0.76</v>
      </c>
      <c r="Q43" s="12">
        <v>0.73</v>
      </c>
      <c r="R43" s="12">
        <v>10.37</v>
      </c>
    </row>
    <row r="44" spans="1:18" outlineLevel="2">
      <c r="A44" s="11" t="s">
        <v>31</v>
      </c>
      <c r="B44" s="11" t="s">
        <v>37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15.26</v>
      </c>
      <c r="H44" s="12">
        <v>22.83</v>
      </c>
      <c r="I44" s="12">
        <v>21.13</v>
      </c>
      <c r="J44" s="12">
        <v>23.87</v>
      </c>
      <c r="K44" s="12">
        <v>14.73</v>
      </c>
      <c r="L44" s="12">
        <v>22.06</v>
      </c>
      <c r="M44" s="12">
        <v>25.33</v>
      </c>
      <c r="N44" s="12">
        <v>18.329999999999998</v>
      </c>
      <c r="O44" s="12">
        <v>29.02</v>
      </c>
      <c r="P44" s="12">
        <v>16.88</v>
      </c>
      <c r="Q44" s="12">
        <v>36.35</v>
      </c>
      <c r="R44" s="12">
        <v>245.79</v>
      </c>
    </row>
    <row r="45" spans="1:18" outlineLevel="2">
      <c r="A45" s="11" t="s">
        <v>31</v>
      </c>
      <c r="B45" s="11" t="s">
        <v>37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4.72</v>
      </c>
      <c r="H45" s="12">
        <v>4.92</v>
      </c>
      <c r="I45" s="12">
        <v>6.05</v>
      </c>
      <c r="J45" s="12">
        <v>4.66</v>
      </c>
      <c r="K45" s="12">
        <v>3.59</v>
      </c>
      <c r="L45" s="12">
        <v>2.39</v>
      </c>
      <c r="M45" s="12">
        <v>1.57</v>
      </c>
      <c r="N45" s="12">
        <v>3.52</v>
      </c>
      <c r="O45" s="12">
        <v>5.8</v>
      </c>
      <c r="P45" s="12">
        <v>1.8</v>
      </c>
      <c r="Q45" s="12">
        <v>4.41</v>
      </c>
      <c r="R45" s="12">
        <v>43.43</v>
      </c>
    </row>
    <row r="46" spans="1:18" outlineLevel="2">
      <c r="A46" s="11" t="s">
        <v>31</v>
      </c>
      <c r="B46" s="11" t="s">
        <v>37</v>
      </c>
      <c r="C46" s="11" t="s">
        <v>8</v>
      </c>
      <c r="D46" s="11" t="s">
        <v>90</v>
      </c>
      <c r="E46" s="11" t="s">
        <v>91</v>
      </c>
      <c r="F46" s="12">
        <v>0</v>
      </c>
      <c r="G46" s="12">
        <v>300</v>
      </c>
      <c r="H46" s="12">
        <v>300</v>
      </c>
      <c r="I46" s="12">
        <v>300</v>
      </c>
      <c r="J46" s="12">
        <v>300</v>
      </c>
      <c r="K46" s="12">
        <v>300</v>
      </c>
      <c r="L46" s="12">
        <v>300</v>
      </c>
      <c r="M46" s="12">
        <v>300</v>
      </c>
      <c r="N46" s="12">
        <v>300</v>
      </c>
      <c r="O46" s="12">
        <v>300</v>
      </c>
      <c r="P46" s="12">
        <v>300</v>
      </c>
      <c r="Q46" s="12">
        <v>300</v>
      </c>
      <c r="R46" s="12">
        <v>3300</v>
      </c>
    </row>
    <row r="47" spans="1:18" outlineLevel="2">
      <c r="A47" s="11" t="s">
        <v>31</v>
      </c>
      <c r="B47" s="11" t="s">
        <v>37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334.55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334.55</v>
      </c>
    </row>
    <row r="48" spans="1:18" outlineLevel="1">
      <c r="A48" s="17" t="s">
        <v>31</v>
      </c>
      <c r="B48" s="17" t="s">
        <v>94</v>
      </c>
      <c r="F48" s="18">
        <f t="shared" ref="F48:R48" si="2">SUBTOTAL(9, F20:F47)</f>
        <v>129.07</v>
      </c>
      <c r="G48" s="18">
        <f t="shared" si="2"/>
        <v>1666.31</v>
      </c>
      <c r="H48" s="18">
        <f t="shared" si="2"/>
        <v>2325.62</v>
      </c>
      <c r="I48" s="18">
        <f t="shared" si="2"/>
        <v>2908.2000000000003</v>
      </c>
      <c r="J48" s="18">
        <f t="shared" si="2"/>
        <v>7588.5300000000007</v>
      </c>
      <c r="K48" s="18">
        <f t="shared" si="2"/>
        <v>2618.0099999999998</v>
      </c>
      <c r="L48" s="18">
        <f t="shared" si="2"/>
        <v>3763.29</v>
      </c>
      <c r="M48" s="18">
        <f t="shared" si="2"/>
        <v>3038.8800000000006</v>
      </c>
      <c r="N48" s="18">
        <f t="shared" si="2"/>
        <v>2751.85</v>
      </c>
      <c r="O48" s="18">
        <f t="shared" si="2"/>
        <v>4300.2700000000004</v>
      </c>
      <c r="P48" s="18">
        <f t="shared" si="2"/>
        <v>3126.4600000000005</v>
      </c>
      <c r="Q48" s="18">
        <f t="shared" si="2"/>
        <v>3872.2199999999993</v>
      </c>
      <c r="R48" s="18">
        <f t="shared" si="2"/>
        <v>38088.710000000014</v>
      </c>
    </row>
    <row r="49" spans="1:18">
      <c r="A49" s="17" t="s">
        <v>95</v>
      </c>
      <c r="B49" s="17"/>
      <c r="F49" s="18">
        <f t="shared" ref="F49:R49" si="3">SUBTOTAL(9, F16:F48)</f>
        <v>129.07</v>
      </c>
      <c r="G49" s="18">
        <f t="shared" si="3"/>
        <v>-513.07000000000016</v>
      </c>
      <c r="H49" s="18">
        <f t="shared" si="3"/>
        <v>-7067.7299999999941</v>
      </c>
      <c r="I49" s="18">
        <f t="shared" si="3"/>
        <v>-5763.7599999999984</v>
      </c>
      <c r="J49" s="18">
        <f t="shared" si="3"/>
        <v>-3924.4599999999955</v>
      </c>
      <c r="K49" s="18">
        <f t="shared" si="3"/>
        <v>-6187.8099999999986</v>
      </c>
      <c r="L49" s="18">
        <f t="shared" si="3"/>
        <v>-7586.5100000000039</v>
      </c>
      <c r="M49" s="18">
        <f t="shared" si="3"/>
        <v>-7692.2799999999988</v>
      </c>
      <c r="N49" s="18">
        <f t="shared" si="3"/>
        <v>-7461.97</v>
      </c>
      <c r="O49" s="18">
        <f t="shared" si="3"/>
        <v>-4566.3699999999972</v>
      </c>
      <c r="P49" s="18">
        <f t="shared" si="3"/>
        <v>-5497.6799999999994</v>
      </c>
      <c r="Q49" s="18">
        <f t="shared" si="3"/>
        <v>-9915.2200000000012</v>
      </c>
      <c r="R49" s="18">
        <f t="shared" si="3"/>
        <v>-66047.790000000008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96</v>
      </c>
    </row>
    <row r="8" spans="1:9">
      <c r="B8" s="22" t="s">
        <v>97</v>
      </c>
    </row>
    <row r="9" spans="1:9">
      <c r="C9" s="22" t="s">
        <v>98</v>
      </c>
      <c r="D9" s="22" t="s">
        <v>99</v>
      </c>
    </row>
    <row r="10" spans="1:9">
      <c r="C10" s="22" t="s">
        <v>100</v>
      </c>
      <c r="D10" s="22" t="s">
        <v>101</v>
      </c>
    </row>
    <row r="11" spans="1:9">
      <c r="C11" s="22" t="s">
        <v>102</v>
      </c>
      <c r="D11" s="22" t="s">
        <v>103</v>
      </c>
    </row>
    <row r="12" spans="1:9">
      <c r="C12" s="22" t="s">
        <v>104</v>
      </c>
      <c r="D12" s="22" t="s">
        <v>105</v>
      </c>
    </row>
    <row r="13" spans="1:9">
      <c r="C13" s="22" t="s">
        <v>106</v>
      </c>
      <c r="D13" s="22" t="s">
        <v>107</v>
      </c>
    </row>
    <row r="14" spans="1:9">
      <c r="B14" s="22" t="s">
        <v>108</v>
      </c>
    </row>
    <row r="15" spans="1:9">
      <c r="C15" s="22" t="s">
        <v>109</v>
      </c>
      <c r="D15" s="22" t="s">
        <v>110</v>
      </c>
    </row>
    <row r="16" spans="1:9">
      <c r="C16" s="22" t="s">
        <v>111</v>
      </c>
      <c r="D16" s="22" t="s">
        <v>112</v>
      </c>
    </row>
    <row r="17" spans="1:4">
      <c r="C17" s="22" t="s">
        <v>113</v>
      </c>
      <c r="D17" s="22" t="s">
        <v>114</v>
      </c>
    </row>
    <row r="18" spans="1:4">
      <c r="A18" s="21" t="s">
        <v>115</v>
      </c>
    </row>
    <row r="19" spans="1:4">
      <c r="B19" s="22" t="s">
        <v>116</v>
      </c>
    </row>
    <row r="20" spans="1:4">
      <c r="A20" s="21" t="s">
        <v>117</v>
      </c>
    </row>
    <row r="21" spans="1:4">
      <c r="B21" s="22" t="s">
        <v>118</v>
      </c>
    </row>
    <row r="22" spans="1:4">
      <c r="C22" s="22" t="s">
        <v>119</v>
      </c>
      <c r="D22" s="22" t="s">
        <v>120</v>
      </c>
    </row>
    <row r="23" spans="1:4">
      <c r="C23" s="22" t="s">
        <v>121</v>
      </c>
      <c r="D23" s="22" t="s">
        <v>122</v>
      </c>
    </row>
    <row r="24" spans="1:4">
      <c r="C24" s="22" t="s">
        <v>123</v>
      </c>
      <c r="D24" s="22" t="s">
        <v>124</v>
      </c>
    </row>
    <row r="25" spans="1:4">
      <c r="C25" s="22" t="s">
        <v>125</v>
      </c>
      <c r="D25" s="22" t="s">
        <v>126</v>
      </c>
    </row>
    <row r="26" spans="1:4">
      <c r="A26" s="21" t="s">
        <v>127</v>
      </c>
    </row>
    <row r="27" spans="1:4">
      <c r="C27" s="22" t="s">
        <v>128</v>
      </c>
      <c r="D27" s="22" t="s">
        <v>129</v>
      </c>
    </row>
    <row r="28" spans="1:4">
      <c r="A28" s="21" t="s">
        <v>130</v>
      </c>
    </row>
    <row r="29" spans="1:4">
      <c r="C29" s="22" t="s">
        <v>131</v>
      </c>
      <c r="D29" s="22" t="s">
        <v>132</v>
      </c>
    </row>
    <row r="30" spans="1:4">
      <c r="C30" s="22" t="s">
        <v>133</v>
      </c>
      <c r="D30" s="22" t="s">
        <v>134</v>
      </c>
    </row>
    <row r="31" spans="1:4">
      <c r="C31" s="22" t="s">
        <v>135</v>
      </c>
      <c r="D31" s="22" t="s">
        <v>136</v>
      </c>
    </row>
    <row r="32" spans="1:4">
      <c r="C32" s="22" t="s">
        <v>137</v>
      </c>
      <c r="D32" s="22" t="s">
        <v>138</v>
      </c>
    </row>
    <row r="33" spans="1:4">
      <c r="C33" s="22" t="s">
        <v>139</v>
      </c>
      <c r="D33" s="22" t="s">
        <v>140</v>
      </c>
    </row>
    <row r="34" spans="1:4">
      <c r="C34" s="22" t="s">
        <v>141</v>
      </c>
      <c r="D34" s="22" t="s">
        <v>142</v>
      </c>
    </row>
    <row r="35" spans="1:4">
      <c r="A35" s="21" t="s">
        <v>143</v>
      </c>
    </row>
    <row r="36" spans="1:4">
      <c r="C36" s="22" t="s">
        <v>144</v>
      </c>
      <c r="D36" s="22" t="s">
        <v>145</v>
      </c>
    </row>
    <row r="37" spans="1:4">
      <c r="C37" s="22" t="s">
        <v>146</v>
      </c>
      <c r="D37" s="22" t="s">
        <v>147</v>
      </c>
    </row>
    <row r="38" spans="1:4">
      <c r="C38" s="22" t="s">
        <v>148</v>
      </c>
      <c r="D38" s="22" t="s">
        <v>149</v>
      </c>
    </row>
    <row r="39" spans="1:4">
      <c r="C39" s="22" t="s">
        <v>150</v>
      </c>
      <c r="D39" s="22" t="s">
        <v>147</v>
      </c>
    </row>
    <row r="40" spans="1:4">
      <c r="A40" s="21" t="s">
        <v>151</v>
      </c>
    </row>
    <row r="41" spans="1:4">
      <c r="C41" s="22" t="s">
        <v>152</v>
      </c>
      <c r="D41" s="22" t="s">
        <v>153</v>
      </c>
    </row>
    <row r="42" spans="1:4">
      <c r="C42" s="22" t="s">
        <v>154</v>
      </c>
      <c r="D42" s="22" t="s">
        <v>153</v>
      </c>
    </row>
    <row r="43" spans="1:4">
      <c r="C43" s="22" t="s">
        <v>155</v>
      </c>
      <c r="D43" s="22" t="s">
        <v>156</v>
      </c>
    </row>
    <row r="44" spans="1:4">
      <c r="A44" s="21" t="s">
        <v>157</v>
      </c>
    </row>
    <row r="45" spans="1:4">
      <c r="C45" s="22" t="s">
        <v>158</v>
      </c>
      <c r="D45" s="22" t="s">
        <v>159</v>
      </c>
    </row>
    <row r="46" spans="1:4">
      <c r="C46" s="22" t="s">
        <v>160</v>
      </c>
      <c r="D46" s="22" t="s">
        <v>159</v>
      </c>
    </row>
    <row r="47" spans="1:4">
      <c r="C47" s="22" t="s">
        <v>161</v>
      </c>
      <c r="D47" s="22" t="s">
        <v>162</v>
      </c>
    </row>
    <row r="48" spans="1:4">
      <c r="C48" s="22" t="s">
        <v>163</v>
      </c>
      <c r="D48" s="22" t="s">
        <v>164</v>
      </c>
    </row>
    <row r="49" spans="3:4">
      <c r="C49" s="22" t="s">
        <v>165</v>
      </c>
      <c r="D49" s="22" t="s">
        <v>166</v>
      </c>
    </row>
    <row r="50" spans="3:4">
      <c r="C50" s="22" t="s">
        <v>8</v>
      </c>
      <c r="D50" s="22" t="s">
        <v>8</v>
      </c>
    </row>
    <row r="51" spans="3:4">
      <c r="C51" s="22" t="s">
        <v>167</v>
      </c>
      <c r="D51" s="22" t="s">
        <v>168</v>
      </c>
    </row>
    <row r="52" spans="3:4">
      <c r="C52" s="22" t="s">
        <v>169</v>
      </c>
      <c r="D52" s="22" t="s">
        <v>170</v>
      </c>
    </row>
    <row r="53" spans="3:4">
      <c r="C53" s="22" t="s">
        <v>171</v>
      </c>
      <c r="D53" s="22" t="s">
        <v>147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2022-05-20T18:39:51Z</dcterms:created>
  <dcterms:modified xsi:type="dcterms:W3CDTF">2022-05-20T18:40:19Z</dcterms:modified>
</cp:coreProperties>
</file>