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O27" i="1" l="1"/>
  <c r="K27" i="1"/>
  <c r="G27" i="1"/>
  <c r="R26" i="1"/>
  <c r="R27" i="1" s="1"/>
  <c r="Q26" i="1"/>
  <c r="Q27" i="1" s="1"/>
  <c r="P26" i="1"/>
  <c r="P27" i="1" s="1"/>
  <c r="O26" i="1"/>
  <c r="N26" i="1"/>
  <c r="N27" i="1" s="1"/>
  <c r="M26" i="1"/>
  <c r="M27" i="1" s="1"/>
  <c r="L26" i="1"/>
  <c r="L27" i="1" s="1"/>
  <c r="K26" i="1"/>
  <c r="J26" i="1"/>
  <c r="J27" i="1" s="1"/>
  <c r="I26" i="1"/>
  <c r="I27" i="1" s="1"/>
  <c r="H26" i="1"/>
  <c r="H27" i="1" s="1"/>
  <c r="G26" i="1"/>
  <c r="F26" i="1"/>
  <c r="F27" i="1" s="1"/>
</calcChain>
</file>

<file path=xl/sharedStrings.xml><?xml version="1.0" encoding="utf-8"?>
<sst xmlns="http://schemas.openxmlformats.org/spreadsheetml/2006/main" count="190" uniqueCount="132">
  <si>
    <t>Summarized Operations Trends</t>
  </si>
  <si>
    <t>Apr 28, 2022</t>
  </si>
  <si>
    <t>03:35:51 PM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</si>
  <si>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</si>
  <si>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</si>
  <si>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</si>
  <si>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</si>
  <si>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</si>
  <si>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</si>
  <si>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</si>
  <si>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</si>
  <si>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</si>
  <si>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</si>
  <si>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</si>
  <si>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</si>
  <si>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</si>
  <si>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</si>
  <si>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</si>
  <si>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</si>
  <si>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</si>
  <si>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</si>
  <si>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</si>
  <si>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Amounts (CAD)</t>
  </si>
  <si>
    <t>OPERATING EXPENSES</t>
  </si>
  <si>
    <t>9750.7752</t>
  </si>
  <si>
    <t>WATER DISPOSAL INCOME</t>
  </si>
  <si>
    <t>9910.1090</t>
  </si>
  <si>
    <t>CORROSION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</si>
  <si>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</si>
  <si>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</si>
  <si>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</si>
  <si>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</si>
  <si>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</si>
  <si>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</si>
  <si>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</si>
  <si>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</si>
  <si>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9910.1320</t>
  </si>
  <si>
    <t>CHEMICAL &amp; TREATING SUPPLIES &amp; SERVICE</t>
  </si>
  <si>
    <t>9910.1410</t>
  </si>
  <si>
    <t>SAFETY SERVICES/ENVIRONMENTAL</t>
  </si>
  <si>
    <t>9910.1490</t>
  </si>
  <si>
    <t>MINERAL LEASE RENTALS - CROWN</t>
  </si>
  <si>
    <t>9910.1500</t>
  </si>
  <si>
    <t>SURFACE LEASE RENTALS - CROWN</t>
  </si>
  <si>
    <t>9910.1510</t>
  </si>
  <si>
    <t>SURFACE LEASE RENTALS - FREEHOLD</t>
  </si>
  <si>
    <t>9910.1600</t>
  </si>
  <si>
    <t>FUEL &amp; POWER</t>
  </si>
  <si>
    <t>9910.1700</t>
  </si>
  <si>
    <t>TAXES, LICENSES &amp; FEES</t>
  </si>
  <si>
    <t>9910.1720</t>
  </si>
  <si>
    <t>TELEPHONE &amp; FAX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</si>
  <si>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</si>
  <si>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</si>
  <si>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</si>
  <si>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</si>
  <si>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</si>
  <si>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</si>
  <si>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</si>
  <si>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</si>
  <si>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</si>
  <si>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</si>
  <si>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</si>
  <si>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</si>
  <si>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</si>
  <si>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</si>
  <si>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</si>
  <si>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</si>
  <si>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</si>
  <si>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</si>
  <si>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</si>
  <si>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</si>
  <si>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</si>
  <si>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</si>
  <si>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</si>
  <si>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</si>
  <si>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</si>
  <si>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</si>
  <si>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</si>
  <si>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</si>
  <si>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</si>
  <si>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</si>
  <si>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</si>
  <si>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</si>
  <si>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</si>
  <si>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</si>
  <si>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</si>
  <si>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</si>
  <si>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</si>
  <si>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WEYBURN 10A-26-6-13 INJ (30046)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</si>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</sst>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\$#,##0;\(\$#,##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5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tabSelected="1" workbookViewId="0">
      <pane ySplit="10" topLeftCell="A11" activePane="bottomLeft" state="frozen"/>
      <selection pane="bottomLeft" activeCell="M31" sqref="M31"/>
    </sheetView>
  </sheetViews>
  <sheetFormatPr defaultRowHeight="15.05" outlineLevelRow="2"/>
  <cols>
    <col min="1" max="1" width="24" bestFit="1" customWidth="1"/>
    <col min="2" max="2" width="18.88671875" bestFit="1" customWidth="1"/>
    <col min="3" max="3" width="4.5546875" customWidth="1"/>
    <col min="4" max="4" width="7.33203125" bestFit="1" customWidth="1"/>
    <col min="5" max="5" width="30.44140625" bestFit="1" customWidth="1"/>
    <col min="6" max="17" width="8.5546875" bestFit="1" customWidth="1"/>
    <col min="18" max="18" width="6.6640625" bestFit="1" customWidth="1"/>
  </cols>
  <sheetData>
    <row r="1" spans="1:18" ht="11.95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0</v>
      </c>
      <c r="G11" s="12">
        <v>0</v>
      </c>
      <c r="H11" s="12">
        <v>-1838.6</v>
      </c>
      <c r="I11" s="12">
        <v>-4588.8</v>
      </c>
      <c r="J11" s="12">
        <v>-2474.6999999999998</v>
      </c>
      <c r="K11" s="12">
        <v>-5951.8</v>
      </c>
      <c r="L11" s="12">
        <v>-5665.5</v>
      </c>
      <c r="M11" s="12">
        <v>-3241.2</v>
      </c>
      <c r="N11" s="12">
        <v>-5571.9</v>
      </c>
      <c r="O11" s="12">
        <v>-5568.9</v>
      </c>
      <c r="P11" s="12">
        <v>-5068.68</v>
      </c>
      <c r="Q11" s="12">
        <v>-4763.68</v>
      </c>
      <c r="R11" s="12">
        <v>-44733.760000000002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65.72</v>
      </c>
      <c r="G12" s="12">
        <v>0</v>
      </c>
      <c r="H12" s="12">
        <v>0</v>
      </c>
      <c r="I12" s="12">
        <v>0</v>
      </c>
      <c r="J12" s="12">
        <v>10.6</v>
      </c>
      <c r="K12" s="12">
        <v>0</v>
      </c>
      <c r="L12" s="12">
        <v>18.02</v>
      </c>
      <c r="M12" s="12">
        <v>11.66</v>
      </c>
      <c r="N12" s="12">
        <v>0</v>
      </c>
      <c r="O12" s="12">
        <v>0</v>
      </c>
      <c r="P12" s="12">
        <v>11.66</v>
      </c>
      <c r="Q12" s="12">
        <v>0</v>
      </c>
      <c r="R12" s="12">
        <v>117.66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1040</v>
      </c>
      <c r="Q13" s="12">
        <v>0</v>
      </c>
      <c r="R13" s="12">
        <v>1040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0</v>
      </c>
      <c r="H14" s="12">
        <v>0</v>
      </c>
      <c r="I14" s="12">
        <v>50</v>
      </c>
      <c r="J14" s="12">
        <v>187.5</v>
      </c>
      <c r="K14" s="12">
        <v>50</v>
      </c>
      <c r="L14" s="12">
        <v>250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537.5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0</v>
      </c>
      <c r="G15" s="12">
        <v>0</v>
      </c>
      <c r="H15" s="12">
        <v>375</v>
      </c>
      <c r="I15" s="12">
        <v>0</v>
      </c>
      <c r="J15" s="12">
        <v>250</v>
      </c>
      <c r="K15" s="12">
        <v>354.16</v>
      </c>
      <c r="L15" s="12">
        <v>0</v>
      </c>
      <c r="M15" s="12">
        <v>0</v>
      </c>
      <c r="N15" s="12">
        <v>0</v>
      </c>
      <c r="O15" s="12">
        <v>375</v>
      </c>
      <c r="P15" s="12">
        <v>2165</v>
      </c>
      <c r="Q15" s="12">
        <v>0</v>
      </c>
      <c r="R15" s="12">
        <v>3519.16</v>
      </c>
    </row>
    <row r="16" spans="1:18" outlineLevel="2">
      <c r="A16" s="11" t="s">
        <v>22</v>
      </c>
      <c r="B16" s="11" t="s">
        <v>23</v>
      </c>
      <c r="C16" s="11" t="s">
        <v>8</v>
      </c>
      <c r="D16" s="11" t="s">
        <v>34</v>
      </c>
      <c r="E16" s="11" t="s">
        <v>35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1296.58</v>
      </c>
      <c r="Q16" s="12">
        <v>0</v>
      </c>
      <c r="R16" s="12">
        <v>1296.58</v>
      </c>
    </row>
    <row r="17" spans="1:18" outlineLevel="2">
      <c r="A17" s="11" t="s">
        <v>22</v>
      </c>
      <c r="B17" s="11" t="s">
        <v>23</v>
      </c>
      <c r="C17" s="11" t="s">
        <v>8</v>
      </c>
      <c r="D17" s="11" t="s">
        <v>36</v>
      </c>
      <c r="E17" s="11" t="s">
        <v>37</v>
      </c>
      <c r="F17" s="12">
        <v>0</v>
      </c>
      <c r="G17" s="12">
        <v>638.59</v>
      </c>
      <c r="H17" s="12">
        <v>0</v>
      </c>
      <c r="I17" s="12">
        <v>0</v>
      </c>
      <c r="J17" s="12">
        <v>0</v>
      </c>
      <c r="K17" s="12">
        <v>502.03</v>
      </c>
      <c r="L17" s="12">
        <v>0</v>
      </c>
      <c r="M17" s="12">
        <v>0</v>
      </c>
      <c r="N17" s="12">
        <v>0</v>
      </c>
      <c r="O17" s="12">
        <v>288.64</v>
      </c>
      <c r="P17" s="12">
        <v>0</v>
      </c>
      <c r="Q17" s="12">
        <v>0</v>
      </c>
      <c r="R17" s="12">
        <v>1429.26</v>
      </c>
    </row>
    <row r="18" spans="1:18" outlineLevel="2">
      <c r="A18" s="11" t="s">
        <v>22</v>
      </c>
      <c r="B18" s="11" t="s">
        <v>23</v>
      </c>
      <c r="C18" s="11" t="s">
        <v>8</v>
      </c>
      <c r="D18" s="11" t="s">
        <v>38</v>
      </c>
      <c r="E18" s="11" t="s">
        <v>39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130</v>
      </c>
      <c r="N18" s="12">
        <v>0</v>
      </c>
      <c r="O18" s="12">
        <v>0</v>
      </c>
      <c r="P18" s="12">
        <v>0</v>
      </c>
      <c r="Q18" s="12">
        <v>0</v>
      </c>
      <c r="R18" s="12">
        <v>130</v>
      </c>
    </row>
    <row r="19" spans="1:18" outlineLevel="2">
      <c r="A19" s="11" t="s">
        <v>22</v>
      </c>
      <c r="B19" s="11" t="s">
        <v>23</v>
      </c>
      <c r="C19" s="11" t="s">
        <v>8</v>
      </c>
      <c r="D19" s="11" t="s">
        <v>40</v>
      </c>
      <c r="E19" s="11" t="s">
        <v>41</v>
      </c>
      <c r="F19" s="12">
        <v>0</v>
      </c>
      <c r="G19" s="12">
        <v>37.770000000000003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37.770000000000003</v>
      </c>
    </row>
    <row r="20" spans="1:18" outlineLevel="2">
      <c r="A20" s="11" t="s">
        <v>22</v>
      </c>
      <c r="B20" s="11" t="s">
        <v>23</v>
      </c>
      <c r="C20" s="11" t="s">
        <v>8</v>
      </c>
      <c r="D20" s="11" t="s">
        <v>42</v>
      </c>
      <c r="E20" s="11" t="s">
        <v>43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777.39</v>
      </c>
      <c r="P20" s="12">
        <v>0</v>
      </c>
      <c r="Q20" s="12">
        <v>0</v>
      </c>
      <c r="R20" s="12">
        <v>777.39</v>
      </c>
    </row>
    <row r="21" spans="1:18" outlineLevel="2">
      <c r="A21" s="11" t="s">
        <v>22</v>
      </c>
      <c r="B21" s="11" t="s">
        <v>23</v>
      </c>
      <c r="C21" s="11" t="s">
        <v>8</v>
      </c>
      <c r="D21" s="11" t="s">
        <v>44</v>
      </c>
      <c r="E21" s="11" t="s">
        <v>45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1233</v>
      </c>
      <c r="O21" s="12">
        <v>0</v>
      </c>
      <c r="P21" s="12">
        <v>0</v>
      </c>
      <c r="Q21" s="12">
        <v>0</v>
      </c>
      <c r="R21" s="12">
        <v>1233</v>
      </c>
    </row>
    <row r="22" spans="1:18" outlineLevel="2">
      <c r="A22" s="11" t="s">
        <v>22</v>
      </c>
      <c r="B22" s="11" t="s">
        <v>23</v>
      </c>
      <c r="C22" s="11" t="s">
        <v>8</v>
      </c>
      <c r="D22" s="11" t="s">
        <v>46</v>
      </c>
      <c r="E22" s="11" t="s">
        <v>47</v>
      </c>
      <c r="F22" s="12">
        <v>132.08000000000001</v>
      </c>
      <c r="G22" s="12">
        <v>120.04</v>
      </c>
      <c r="H22" s="12">
        <v>192.25</v>
      </c>
      <c r="I22" s="12">
        <v>340.52</v>
      </c>
      <c r="J22" s="12">
        <v>204.11</v>
      </c>
      <c r="K22" s="12">
        <v>349.44</v>
      </c>
      <c r="L22" s="12">
        <v>370.95</v>
      </c>
      <c r="M22" s="12">
        <v>291.68</v>
      </c>
      <c r="N22" s="12">
        <v>348.89</v>
      </c>
      <c r="O22" s="12">
        <v>466.87</v>
      </c>
      <c r="P22" s="12">
        <v>458.33</v>
      </c>
      <c r="Q22" s="12">
        <v>452.03</v>
      </c>
      <c r="R22" s="12">
        <v>3727.19</v>
      </c>
    </row>
    <row r="23" spans="1:18" outlineLevel="2">
      <c r="A23" s="11" t="s">
        <v>22</v>
      </c>
      <c r="B23" s="11" t="s">
        <v>23</v>
      </c>
      <c r="C23" s="11" t="s">
        <v>8</v>
      </c>
      <c r="D23" s="11" t="s">
        <v>48</v>
      </c>
      <c r="E23" s="11" t="s">
        <v>49</v>
      </c>
      <c r="F23" s="12">
        <v>0</v>
      </c>
      <c r="G23" s="12">
        <v>0</v>
      </c>
      <c r="H23" s="12">
        <v>70.12</v>
      </c>
      <c r="I23" s="12">
        <v>0</v>
      </c>
      <c r="J23" s="12">
        <v>148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218.12</v>
      </c>
    </row>
    <row r="24" spans="1:18" outlineLevel="2">
      <c r="A24" s="11" t="s">
        <v>22</v>
      </c>
      <c r="B24" s="11" t="s">
        <v>23</v>
      </c>
      <c r="C24" s="11" t="s">
        <v>8</v>
      </c>
      <c r="D24" s="11" t="s">
        <v>50</v>
      </c>
      <c r="E24" s="11" t="s">
        <v>51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333.9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333.9</v>
      </c>
    </row>
    <row r="25" spans="1:18" outlineLevel="2">
      <c r="A25" s="11" t="s">
        <v>22</v>
      </c>
      <c r="B25" s="11" t="s">
        <v>23</v>
      </c>
      <c r="C25" s="11" t="s">
        <v>8</v>
      </c>
      <c r="D25" s="11" t="s">
        <v>52</v>
      </c>
      <c r="E25" s="11" t="s">
        <v>53</v>
      </c>
      <c r="F25" s="12">
        <v>0</v>
      </c>
      <c r="G25" s="12">
        <v>0</v>
      </c>
      <c r="H25" s="12">
        <v>0</v>
      </c>
      <c r="I25" s="12">
        <v>0</v>
      </c>
      <c r="J25" s="12">
        <v>334.54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334.54</v>
      </c>
    </row>
    <row r="26" spans="1:18" outlineLevel="1">
      <c r="A26" s="13" t="s">
        <v>22</v>
      </c>
      <c r="B26" s="13" t="s">
        <v>54</v>
      </c>
      <c r="F26" s="14">
        <f t="shared" ref="F26:R26" si="0">SUBTOTAL(9, F10:F25)</f>
        <v>197.8</v>
      </c>
      <c r="G26" s="14">
        <f t="shared" si="0"/>
        <v>796.4</v>
      </c>
      <c r="H26" s="14">
        <f t="shared" si="0"/>
        <v>-1201.23</v>
      </c>
      <c r="I26" s="14">
        <f t="shared" si="0"/>
        <v>-4198.2800000000007</v>
      </c>
      <c r="J26" s="14">
        <f t="shared" si="0"/>
        <v>-1339.9499999999998</v>
      </c>
      <c r="K26" s="14">
        <f t="shared" si="0"/>
        <v>-4362.2700000000013</v>
      </c>
      <c r="L26" s="14">
        <f t="shared" si="0"/>
        <v>-5026.53</v>
      </c>
      <c r="M26" s="14">
        <f t="shared" si="0"/>
        <v>-2807.86</v>
      </c>
      <c r="N26" s="14">
        <f t="shared" si="0"/>
        <v>-3990.0099999999998</v>
      </c>
      <c r="O26" s="14">
        <f t="shared" si="0"/>
        <v>-3660.9999999999991</v>
      </c>
      <c r="P26" s="14">
        <f t="shared" si="0"/>
        <v>-97.110000000000525</v>
      </c>
      <c r="Q26" s="14">
        <f t="shared" si="0"/>
        <v>-4311.6500000000005</v>
      </c>
      <c r="R26" s="14">
        <f t="shared" si="0"/>
        <v>-30001.690000000002</v>
      </c>
    </row>
    <row r="27" spans="1:18">
      <c r="A27" s="13" t="s">
        <v>55</v>
      </c>
      <c r="B27" s="13"/>
      <c r="F27" s="14">
        <f t="shared" ref="F27:R27" si="1">SUBTOTAL(9, F10:F26)</f>
        <v>197.8</v>
      </c>
      <c r="G27" s="14">
        <f t="shared" si="1"/>
        <v>796.4</v>
      </c>
      <c r="H27" s="14">
        <f t="shared" si="1"/>
        <v>-1201.23</v>
      </c>
      <c r="I27" s="14">
        <f t="shared" si="1"/>
        <v>-4198.2800000000007</v>
      </c>
      <c r="J27" s="14">
        <f t="shared" si="1"/>
        <v>-1339.9499999999998</v>
      </c>
      <c r="K27" s="14">
        <f t="shared" si="1"/>
        <v>-4362.2700000000013</v>
      </c>
      <c r="L27" s="14">
        <f t="shared" si="1"/>
        <v>-5026.53</v>
      </c>
      <c r="M27" s="14">
        <f t="shared" si="1"/>
        <v>-2807.86</v>
      </c>
      <c r="N27" s="14">
        <f t="shared" si="1"/>
        <v>-3990.0099999999998</v>
      </c>
      <c r="O27" s="14">
        <f t="shared" si="1"/>
        <v>-3660.9999999999991</v>
      </c>
      <c r="P27" s="14">
        <f t="shared" si="1"/>
        <v>-97.110000000000525</v>
      </c>
      <c r="Q27" s="14">
        <f t="shared" si="1"/>
        <v>-4311.6500000000005</v>
      </c>
      <c r="R27" s="14">
        <f t="shared" si="1"/>
        <v>-30001.690000000002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56</v>
      </c>
    </row>
    <row r="8" spans="1:9">
      <c r="B8" s="18" t="s">
        <v>57</v>
      </c>
    </row>
    <row r="9" spans="1:9">
      <c r="C9" s="18" t="s">
        <v>58</v>
      </c>
      <c r="D9" s="18" t="s">
        <v>59</v>
      </c>
    </row>
    <row r="10" spans="1:9">
      <c r="C10" s="18" t="s">
        <v>60</v>
      </c>
      <c r="D10" s="18" t="s">
        <v>61</v>
      </c>
    </row>
    <row r="11" spans="1:9">
      <c r="C11" s="18" t="s">
        <v>62</v>
      </c>
      <c r="D11" s="18" t="s">
        <v>63</v>
      </c>
    </row>
    <row r="12" spans="1:9">
      <c r="C12" s="18" t="s">
        <v>64</v>
      </c>
      <c r="D12" s="18" t="s">
        <v>65</v>
      </c>
    </row>
    <row r="13" spans="1:9">
      <c r="C13" s="18" t="s">
        <v>66</v>
      </c>
      <c r="D13" s="18" t="s">
        <v>67</v>
      </c>
    </row>
    <row r="14" spans="1:9">
      <c r="B14" s="18" t="s">
        <v>68</v>
      </c>
    </row>
    <row r="15" spans="1:9">
      <c r="C15" s="18" t="s">
        <v>69</v>
      </c>
      <c r="D15" s="18" t="s">
        <v>70</v>
      </c>
    </row>
    <row r="16" spans="1:9">
      <c r="C16" s="18" t="s">
        <v>71</v>
      </c>
      <c r="D16" s="18" t="s">
        <v>72</v>
      </c>
    </row>
    <row r="17" spans="1:4">
      <c r="C17" s="18" t="s">
        <v>73</v>
      </c>
      <c r="D17" s="18" t="s">
        <v>74</v>
      </c>
    </row>
    <row r="18" spans="1:4">
      <c r="A18" s="17" t="s">
        <v>75</v>
      </c>
    </row>
    <row r="19" spans="1:4">
      <c r="B19" s="18" t="s">
        <v>76</v>
      </c>
    </row>
    <row r="20" spans="1:4">
      <c r="A20" s="17" t="s">
        <v>77</v>
      </c>
    </row>
    <row r="21" spans="1:4">
      <c r="B21" s="18" t="s">
        <v>78</v>
      </c>
    </row>
    <row r="22" spans="1:4">
      <c r="C22" s="18" t="s">
        <v>79</v>
      </c>
      <c r="D22" s="18" t="s">
        <v>80</v>
      </c>
    </row>
    <row r="23" spans="1:4">
      <c r="C23" s="18" t="s">
        <v>81</v>
      </c>
      <c r="D23" s="18" t="s">
        <v>82</v>
      </c>
    </row>
    <row r="24" spans="1:4">
      <c r="C24" s="18" t="s">
        <v>83</v>
      </c>
      <c r="D24" s="18" t="s">
        <v>84</v>
      </c>
    </row>
    <row r="25" spans="1:4">
      <c r="C25" s="18" t="s">
        <v>85</v>
      </c>
      <c r="D25" s="18" t="s">
        <v>86</v>
      </c>
    </row>
    <row r="26" spans="1:4">
      <c r="A26" s="17" t="s">
        <v>87</v>
      </c>
    </row>
    <row r="27" spans="1:4">
      <c r="C27" s="18" t="s">
        <v>88</v>
      </c>
      <c r="D27" s="18" t="s">
        <v>89</v>
      </c>
    </row>
    <row r="28" spans="1:4">
      <c r="A28" s="17" t="s">
        <v>90</v>
      </c>
    </row>
    <row r="29" spans="1:4">
      <c r="C29" s="18" t="s">
        <v>91</v>
      </c>
      <c r="D29" s="18" t="s">
        <v>92</v>
      </c>
    </row>
    <row r="30" spans="1:4">
      <c r="C30" s="18" t="s">
        <v>93</v>
      </c>
      <c r="D30" s="18" t="s">
        <v>94</v>
      </c>
    </row>
    <row r="31" spans="1:4">
      <c r="C31" s="18" t="s">
        <v>95</v>
      </c>
      <c r="D31" s="18" t="s">
        <v>96</v>
      </c>
    </row>
    <row r="32" spans="1:4">
      <c r="C32" s="18" t="s">
        <v>97</v>
      </c>
      <c r="D32" s="18" t="s">
        <v>98</v>
      </c>
    </row>
    <row r="33" spans="1:4">
      <c r="C33" s="18" t="s">
        <v>99</v>
      </c>
      <c r="D33" s="18" t="s">
        <v>100</v>
      </c>
    </row>
    <row r="34" spans="1:4">
      <c r="C34" s="18" t="s">
        <v>101</v>
      </c>
      <c r="D34" s="18" t="s">
        <v>102</v>
      </c>
    </row>
    <row r="35" spans="1:4">
      <c r="A35" s="17" t="s">
        <v>103</v>
      </c>
    </row>
    <row r="36" spans="1:4">
      <c r="C36" s="18" t="s">
        <v>104</v>
      </c>
      <c r="D36" s="18" t="s">
        <v>105</v>
      </c>
    </row>
    <row r="37" spans="1:4">
      <c r="C37" s="18" t="s">
        <v>106</v>
      </c>
      <c r="D37" s="18" t="s">
        <v>107</v>
      </c>
    </row>
    <row r="38" spans="1:4">
      <c r="C38" s="18" t="s">
        <v>108</v>
      </c>
      <c r="D38" s="18" t="s">
        <v>109</v>
      </c>
    </row>
    <row r="39" spans="1:4">
      <c r="C39" s="18" t="s">
        <v>110</v>
      </c>
      <c r="D39" s="18" t="s">
        <v>107</v>
      </c>
    </row>
    <row r="40" spans="1:4">
      <c r="A40" s="17" t="s">
        <v>111</v>
      </c>
    </row>
    <row r="41" spans="1:4">
      <c r="C41" s="18" t="s">
        <v>112</v>
      </c>
      <c r="D41" s="18" t="s">
        <v>113</v>
      </c>
    </row>
    <row r="42" spans="1:4">
      <c r="C42" s="18" t="s">
        <v>114</v>
      </c>
      <c r="D42" s="18" t="s">
        <v>113</v>
      </c>
    </row>
    <row r="43" spans="1:4">
      <c r="C43" s="18" t="s">
        <v>115</v>
      </c>
      <c r="D43" s="18" t="s">
        <v>116</v>
      </c>
    </row>
    <row r="44" spans="1:4">
      <c r="A44" s="17" t="s">
        <v>117</v>
      </c>
    </row>
    <row r="45" spans="1:4">
      <c r="C45" s="18" t="s">
        <v>118</v>
      </c>
      <c r="D45" s="18" t="s">
        <v>119</v>
      </c>
    </row>
    <row r="46" spans="1:4">
      <c r="C46" s="18" t="s">
        <v>120</v>
      </c>
      <c r="D46" s="18" t="s">
        <v>119</v>
      </c>
    </row>
    <row r="47" spans="1:4">
      <c r="C47" s="18" t="s">
        <v>121</v>
      </c>
      <c r="D47" s="18" t="s">
        <v>122</v>
      </c>
    </row>
    <row r="48" spans="1:4">
      <c r="C48" s="18" t="s">
        <v>123</v>
      </c>
      <c r="D48" s="18" t="s">
        <v>124</v>
      </c>
    </row>
    <row r="49" spans="3:4">
      <c r="C49" s="18" t="s">
        <v>125</v>
      </c>
      <c r="D49" s="18" t="s">
        <v>126</v>
      </c>
    </row>
    <row r="50" spans="3:4">
      <c r="C50" s="18" t="s">
        <v>8</v>
      </c>
      <c r="D50" s="18" t="s">
        <v>8</v>
      </c>
    </row>
    <row r="51" spans="3:4">
      <c r="C51" s="18" t="s">
        <v>127</v>
      </c>
      <c r="D51" s="18" t="s">
        <v>128</v>
      </c>
    </row>
    <row r="52" spans="3:4">
      <c r="C52" s="18" t="s">
        <v>129</v>
      </c>
      <c r="D52" s="18" t="s">
        <v>130</v>
      </c>
    </row>
    <row r="53" spans="3:4">
      <c r="C53" s="18" t="s">
        <v>131</v>
      </c>
      <c r="D53" s="18" t="s">
        <v>107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2022-04-28T21:35:53Z</dcterms:created>
  <dcterms:modified xsi:type="dcterms:W3CDTF">2022-04-28T21:36:31Z</dcterms:modified>
</cp:coreProperties>
</file>