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A5" i="1"/>
  <c r="B5" i="1"/>
  <c r="O18" i="1"/>
  <c r="M18" i="1"/>
  <c r="L18" i="1"/>
</calcChain>
</file>

<file path=xl/sharedStrings.xml><?xml version="1.0" encoding="utf-8"?>
<sst xmlns="http://schemas.openxmlformats.org/spreadsheetml/2006/main" count="153" uniqueCount="55">
  <si>
    <t>Licensee Liability Inventory (LLI) Report</t>
  </si>
  <si>
    <t>Date Run: April 28, 2022
Volumetric Date Range: April 2021 to March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</si>
  <si>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</si>
  <si>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</si>
  <si>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</si>
  <si>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</si>
  <si>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</si>
  <si>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</si>
  <si>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</si>
  <si>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</si>
  <si>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</si>
  <si>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</si>
  <si>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</si>
  <si>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</si>
  <si>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</si>
  <si>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</si>
  <si>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</si>
  <si>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</si>
  <si>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</si>
  <si>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</si>
  <si>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</si>
  <si>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</si>
  <si>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</si>
  <si>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</si>
  <si>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</si>
  <si>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</si>
  <si>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</si>
  <si>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</si>
  <si>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</si>
  <si>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</si>
  <si>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</si>
  <si>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</si>
  <si>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</si>
  <si>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</si>
  <si>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</si>
  <si>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</si>
  <si>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</si>
  <si>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</si>
  <si>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Suspended</t>
  </si>
  <si>
    <t>Active</t>
  </si>
  <si>
    <t>Abandoned (Reentered)</t>
  </si>
  <si>
    <t>05-25-005-10W2</t>
  </si>
  <si>
    <t>80A016</t>
  </si>
  <si>
    <t>07-26-005-10W2</t>
  </si>
  <si>
    <t>08-26-005-10W2</t>
  </si>
  <si>
    <t>04C016</t>
  </si>
  <si>
    <t>85B261</t>
  </si>
  <si>
    <t>05-01-006-11W2</t>
  </si>
  <si>
    <t>03-01-006-11W2</t>
  </si>
  <si>
    <t>07K043</t>
  </si>
  <si>
    <t>08-02-006-11W2</t>
  </si>
  <si>
    <t>06-01-006-11W2</t>
  </si>
  <si>
    <t>06K068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</si>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</sst>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tabSelected="1" zoomScale="70" zoomScaleNormal="70" workbookViewId="0">
      <selection activeCell="G6" sqref="G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 x14ac:dyDescent="0.3">
      <c r="A1" s="32"/>
      <c r="B1" s="32"/>
      <c r="C1" s="35" t="s">
        <v>0</v>
      </c>
      <c r="D1" s="26"/>
      <c r="E1" s="26"/>
      <c r="F1" s="26"/>
      <c r="G1" s="26"/>
      <c r="H1" s="26"/>
      <c r="I1" s="26"/>
      <c r="J1" s="26"/>
      <c r="K1" s="20"/>
      <c r="L1" s="33" t="s">
        <v>1</v>
      </c>
      <c r="M1" s="26"/>
      <c r="N1" s="26"/>
      <c r="O1" s="20"/>
    </row>
    <row r="2" spans="1:15" ht="24.25" x14ac:dyDescent="0.3">
      <c r="A2" s="36" t="s">
        <v>2</v>
      </c>
      <c r="B2" s="26"/>
      <c r="C2" s="26"/>
      <c r="D2" s="26"/>
      <c r="E2" s="26"/>
      <c r="F2" s="26"/>
      <c r="G2" s="20"/>
      <c r="H2" s="1" t="s">
        <v>3</v>
      </c>
      <c r="I2" s="1" t="s">
        <v>3</v>
      </c>
      <c r="J2" s="1" t="s">
        <v>3</v>
      </c>
      <c r="K2" s="1" t="s">
        <v>3</v>
      </c>
      <c r="L2" s="33" t="s">
        <v>3</v>
      </c>
      <c r="M2" s="20"/>
      <c r="N2" s="2" t="s">
        <v>3</v>
      </c>
      <c r="O2" s="2" t="s">
        <v>3</v>
      </c>
    </row>
    <row r="3" spans="1:15" ht="24.25" x14ac:dyDescent="0.3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3" t="s">
        <v>3</v>
      </c>
      <c r="M3" s="20"/>
      <c r="N3" s="2" t="s">
        <v>3</v>
      </c>
      <c r="O3" s="2" t="s">
        <v>3</v>
      </c>
    </row>
    <row r="4" spans="1:15" ht="15.75" x14ac:dyDescent="0.3">
      <c r="A4" s="5" t="s">
        <v>5</v>
      </c>
      <c r="B4" s="5" t="s">
        <v>6</v>
      </c>
      <c r="C4" s="28" t="s">
        <v>7</v>
      </c>
      <c r="D4" s="29"/>
      <c r="E4" s="5" t="s">
        <v>8</v>
      </c>
      <c r="F4" s="5" t="s">
        <v>3</v>
      </c>
      <c r="G4" s="5" t="s">
        <v>9</v>
      </c>
      <c r="H4" s="6" t="s">
        <v>3</v>
      </c>
      <c r="I4" s="24" t="s">
        <v>10</v>
      </c>
      <c r="J4" s="25"/>
      <c r="K4" s="24" t="s">
        <v>11</v>
      </c>
      <c r="L4" s="34"/>
      <c r="M4" s="25"/>
      <c r="N4" s="24" t="s">
        <v>12</v>
      </c>
      <c r="O4" s="25"/>
    </row>
    <row r="5" spans="1:15" ht="15.75" x14ac:dyDescent="0.3">
      <c r="A5" s="7">
        <f>L18</f>
        <v>496619.85302400007</v>
      </c>
      <c r="B5" s="7">
        <f>O18+M18</f>
        <v>214000</v>
      </c>
      <c r="C5" s="30">
        <v>0</v>
      </c>
      <c r="D5" s="20"/>
      <c r="E5" s="7">
        <f>C5+B5</f>
        <v>214000</v>
      </c>
      <c r="F5" s="8" t="s">
        <v>3</v>
      </c>
      <c r="G5" s="9">
        <f>A5/E5</f>
        <v>2.3206535188037387</v>
      </c>
      <c r="H5" s="8" t="s">
        <v>3</v>
      </c>
      <c r="I5" s="30">
        <v>0</v>
      </c>
      <c r="J5" s="20"/>
      <c r="K5" s="30">
        <v>0</v>
      </c>
      <c r="L5" s="26"/>
      <c r="M5" s="20"/>
      <c r="N5" s="30">
        <v>0</v>
      </c>
      <c r="O5" s="20"/>
    </row>
    <row r="6" spans="1:15" ht="18" customHeight="1" x14ac:dyDescent="0.3"/>
    <row r="7" spans="1:15" ht="18.350000000000001" x14ac:dyDescent="0.35">
      <c r="A7" s="10" t="s">
        <v>53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1" t="s">
        <v>3</v>
      </c>
      <c r="M7" s="32"/>
      <c r="N7" s="11" t="s">
        <v>3</v>
      </c>
      <c r="O7" s="11" t="s">
        <v>3</v>
      </c>
    </row>
    <row r="8" spans="1:15" ht="32.1" thickBot="1" x14ac:dyDescent="0.35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28" t="s">
        <v>20</v>
      </c>
      <c r="I8" s="29"/>
      <c r="J8" s="29"/>
      <c r="K8" s="5" t="s">
        <v>21</v>
      </c>
      <c r="L8" s="28" t="s">
        <v>22</v>
      </c>
      <c r="M8" s="29"/>
      <c r="N8" s="5" t="s">
        <v>23</v>
      </c>
      <c r="O8" s="5" t="s">
        <v>24</v>
      </c>
    </row>
    <row r="9" spans="1:15" ht="15.75" x14ac:dyDescent="0.3">
      <c r="A9" s="12" t="s">
        <v>3</v>
      </c>
      <c r="B9" s="12" t="s">
        <v>3</v>
      </c>
      <c r="C9" s="12" t="s">
        <v>3</v>
      </c>
      <c r="D9" s="12" t="s">
        <v>3</v>
      </c>
      <c r="E9" s="12" t="s">
        <v>3</v>
      </c>
      <c r="F9" s="12" t="s">
        <v>3</v>
      </c>
      <c r="G9" s="12" t="s">
        <v>3</v>
      </c>
      <c r="H9" s="12" t="s">
        <v>3</v>
      </c>
      <c r="I9" s="12" t="s">
        <v>3</v>
      </c>
      <c r="J9" s="12" t="s">
        <v>3</v>
      </c>
      <c r="K9" s="12" t="s">
        <v>3</v>
      </c>
      <c r="L9" s="27" t="s">
        <v>28</v>
      </c>
      <c r="M9" s="20"/>
      <c r="N9" s="15">
        <v>0</v>
      </c>
      <c r="O9" s="15">
        <v>0</v>
      </c>
    </row>
    <row r="10" spans="1:15" ht="22.6" customHeight="1" x14ac:dyDescent="0.3"/>
    <row r="11" spans="1:15" ht="18.350000000000001" x14ac:dyDescent="0.35">
      <c r="A11" s="16" t="s">
        <v>54</v>
      </c>
      <c r="B11" s="17" t="s">
        <v>3</v>
      </c>
      <c r="C11" s="17" t="s">
        <v>3</v>
      </c>
      <c r="D11" s="17" t="s">
        <v>3</v>
      </c>
      <c r="E11" s="17" t="s">
        <v>3</v>
      </c>
      <c r="F11" s="17" t="s">
        <v>3</v>
      </c>
      <c r="G11" s="17" t="s">
        <v>3</v>
      </c>
      <c r="H11" s="17" t="s">
        <v>3</v>
      </c>
      <c r="I11" s="17" t="s">
        <v>3</v>
      </c>
      <c r="J11" s="17" t="s">
        <v>3</v>
      </c>
      <c r="K11" s="17" t="s">
        <v>3</v>
      </c>
      <c r="L11" s="17" t="s">
        <v>3</v>
      </c>
      <c r="M11" s="23" t="s">
        <v>3</v>
      </c>
      <c r="N11" s="20"/>
      <c r="O11" s="17" t="s">
        <v>3</v>
      </c>
    </row>
    <row r="12" spans="1:15" ht="32.1" thickBot="1" x14ac:dyDescent="0.35">
      <c r="A12" s="6" t="s">
        <v>13</v>
      </c>
      <c r="B12" s="6" t="s">
        <v>29</v>
      </c>
      <c r="C12" s="6" t="s">
        <v>15</v>
      </c>
      <c r="D12" s="6" t="s">
        <v>16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21</v>
      </c>
      <c r="J12" s="6" t="s">
        <v>34</v>
      </c>
      <c r="K12" s="6" t="s">
        <v>35</v>
      </c>
      <c r="L12" s="6" t="s">
        <v>36</v>
      </c>
      <c r="M12" s="24" t="s">
        <v>23</v>
      </c>
      <c r="N12" s="25"/>
      <c r="O12" s="6" t="s">
        <v>24</v>
      </c>
    </row>
    <row r="13" spans="1:15" ht="15.75" x14ac:dyDescent="0.3">
      <c r="A13" s="12" t="s">
        <v>41</v>
      </c>
      <c r="B13" s="12" t="s">
        <v>41</v>
      </c>
      <c r="C13" s="12" t="s">
        <v>42</v>
      </c>
      <c r="D13" s="12" t="s">
        <v>25</v>
      </c>
      <c r="E13" s="18">
        <v>1512.1</v>
      </c>
      <c r="F13" s="12" t="s">
        <v>39</v>
      </c>
      <c r="G13" s="12" t="s">
        <v>37</v>
      </c>
      <c r="H13" s="12" t="s">
        <v>3</v>
      </c>
      <c r="I13" s="12" t="s">
        <v>26</v>
      </c>
      <c r="J13" s="13">
        <v>75354.084000000003</v>
      </c>
      <c r="K13" s="13">
        <v>318.81526200000002</v>
      </c>
      <c r="L13" s="13">
        <v>75672.899262000006</v>
      </c>
      <c r="M13" s="19">
        <v>31300</v>
      </c>
      <c r="N13" s="20"/>
      <c r="O13" s="13">
        <v>22200</v>
      </c>
    </row>
    <row r="14" spans="1:15" ht="15.75" x14ac:dyDescent="0.3">
      <c r="A14" s="12" t="s">
        <v>43</v>
      </c>
      <c r="B14" s="12" t="s">
        <v>44</v>
      </c>
      <c r="C14" s="12" t="s">
        <v>45</v>
      </c>
      <c r="D14" s="12" t="s">
        <v>25</v>
      </c>
      <c r="E14" s="18">
        <v>1446.6</v>
      </c>
      <c r="F14" s="12" t="s">
        <v>38</v>
      </c>
      <c r="G14" s="12" t="s">
        <v>37</v>
      </c>
      <c r="H14" s="12" t="s">
        <v>3</v>
      </c>
      <c r="I14" s="12" t="s">
        <v>27</v>
      </c>
      <c r="J14" s="13">
        <v>0</v>
      </c>
      <c r="K14" s="13">
        <v>0</v>
      </c>
      <c r="L14" s="13">
        <v>0</v>
      </c>
      <c r="M14" s="19">
        <v>31300</v>
      </c>
      <c r="N14" s="20"/>
      <c r="O14" s="13">
        <v>22200</v>
      </c>
    </row>
    <row r="15" spans="1:15" ht="15.75" x14ac:dyDescent="0.3">
      <c r="A15" s="12" t="s">
        <v>43</v>
      </c>
      <c r="B15" s="12" t="s">
        <v>43</v>
      </c>
      <c r="C15" s="12" t="s">
        <v>46</v>
      </c>
      <c r="D15" s="12" t="s">
        <v>25</v>
      </c>
      <c r="E15" s="18">
        <v>1511.7</v>
      </c>
      <c r="F15" s="12" t="s">
        <v>40</v>
      </c>
      <c r="G15" s="12" t="s">
        <v>37</v>
      </c>
      <c r="H15" s="12" t="s">
        <v>3</v>
      </c>
      <c r="I15" s="12" t="s">
        <v>27</v>
      </c>
      <c r="J15" s="13">
        <v>0</v>
      </c>
      <c r="K15" s="13">
        <v>0</v>
      </c>
      <c r="L15" s="13">
        <v>0</v>
      </c>
      <c r="M15" s="19">
        <v>0</v>
      </c>
      <c r="N15" s="20"/>
      <c r="O15" s="13">
        <v>0</v>
      </c>
    </row>
    <row r="16" spans="1:15" ht="15.75" x14ac:dyDescent="0.3">
      <c r="A16" s="12" t="s">
        <v>47</v>
      </c>
      <c r="B16" s="12" t="s">
        <v>48</v>
      </c>
      <c r="C16" s="12" t="s">
        <v>49</v>
      </c>
      <c r="D16" s="12" t="s">
        <v>25</v>
      </c>
      <c r="E16" s="18">
        <v>1434.9</v>
      </c>
      <c r="F16" s="12" t="s">
        <v>39</v>
      </c>
      <c r="G16" s="12" t="s">
        <v>37</v>
      </c>
      <c r="H16" s="12" t="s">
        <v>3</v>
      </c>
      <c r="I16" s="12" t="s">
        <v>26</v>
      </c>
      <c r="J16" s="13">
        <v>247783.53599999999</v>
      </c>
      <c r="K16" s="13">
        <v>1062.7187369999999</v>
      </c>
      <c r="L16" s="13">
        <v>248846.25473700001</v>
      </c>
      <c r="M16" s="19">
        <v>31300</v>
      </c>
      <c r="N16" s="20"/>
      <c r="O16" s="13">
        <v>22200</v>
      </c>
    </row>
    <row r="17" spans="1:15" ht="16.399999999999999" thickBot="1" x14ac:dyDescent="0.35">
      <c r="A17" s="12" t="s">
        <v>50</v>
      </c>
      <c r="B17" s="12" t="s">
        <v>51</v>
      </c>
      <c r="C17" s="12" t="s">
        <v>52</v>
      </c>
      <c r="D17" s="12" t="s">
        <v>25</v>
      </c>
      <c r="E17" s="18">
        <v>1436</v>
      </c>
      <c r="F17" s="12" t="s">
        <v>39</v>
      </c>
      <c r="G17" s="12" t="s">
        <v>37</v>
      </c>
      <c r="H17" s="12" t="s">
        <v>3</v>
      </c>
      <c r="I17" s="12" t="s">
        <v>26</v>
      </c>
      <c r="J17" s="13">
        <v>171356.796</v>
      </c>
      <c r="K17" s="13">
        <v>743.90302499999996</v>
      </c>
      <c r="L17" s="13">
        <v>172100.69902500001</v>
      </c>
      <c r="M17" s="19">
        <v>31300</v>
      </c>
      <c r="N17" s="20"/>
      <c r="O17" s="13">
        <v>22200</v>
      </c>
    </row>
    <row r="18" spans="1:15" ht="15.75" x14ac:dyDescent="0.3">
      <c r="A18" s="12" t="s">
        <v>3</v>
      </c>
      <c r="B18" s="12" t="s">
        <v>3</v>
      </c>
      <c r="C18" s="12" t="s">
        <v>3</v>
      </c>
      <c r="D18" s="12" t="s">
        <v>3</v>
      </c>
      <c r="E18" s="12" t="s">
        <v>3</v>
      </c>
      <c r="F18" s="12" t="s">
        <v>3</v>
      </c>
      <c r="G18" s="12" t="s">
        <v>3</v>
      </c>
      <c r="H18" s="12" t="s">
        <v>3</v>
      </c>
      <c r="I18" s="12" t="s">
        <v>3</v>
      </c>
      <c r="J18" s="12" t="s">
        <v>3</v>
      </c>
      <c r="K18" s="14" t="s">
        <v>28</v>
      </c>
      <c r="L18" s="15">
        <f>SUM(L13:L17)</f>
        <v>496619.85302400007</v>
      </c>
      <c r="M18" s="21">
        <f>SUM(M13:N17)</f>
        <v>125200</v>
      </c>
      <c r="N18" s="22"/>
      <c r="O18" s="15">
        <f>SUM(O13:O17)</f>
        <v>88800</v>
      </c>
    </row>
    <row r="19" spans="1:15" ht="0" hidden="1" customHeight="1" x14ac:dyDescent="0.3"/>
    <row r="20" spans="1:15" ht="204.75" customHeight="1" x14ac:dyDescent="0.3"/>
  </sheetData>
  <mergeCells count="26">
    <mergeCell ref="N5:O5"/>
    <mergeCell ref="L7:M7"/>
    <mergeCell ref="L3:M3"/>
    <mergeCell ref="C4:D4"/>
    <mergeCell ref="I4:J4"/>
    <mergeCell ref="K4:M4"/>
    <mergeCell ref="N4:O4"/>
    <mergeCell ref="A1:B1"/>
    <mergeCell ref="C1:K1"/>
    <mergeCell ref="L1:O1"/>
    <mergeCell ref="A2:G2"/>
    <mergeCell ref="L2:M2"/>
    <mergeCell ref="H8:J8"/>
    <mergeCell ref="L8:M8"/>
    <mergeCell ref="C5:D5"/>
    <mergeCell ref="I5:J5"/>
    <mergeCell ref="K5:M5"/>
    <mergeCell ref="L9:M9"/>
    <mergeCell ref="M11:N11"/>
    <mergeCell ref="M12:N12"/>
    <mergeCell ref="M13:N13"/>
    <mergeCell ref="M14:N14"/>
    <mergeCell ref="M15:N15"/>
    <mergeCell ref="M16:N16"/>
    <mergeCell ref="M17:N17"/>
    <mergeCell ref="M18:N18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2022-04-28T13:58:23Z</dcterms:created>
  <dcterms:modified xsi:type="dcterms:W3CDTF">2022-04-28T14:20:54Z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