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1" i="1" l="1"/>
  <c r="Q61" i="1"/>
  <c r="P61" i="1"/>
  <c r="O61" i="1"/>
  <c r="N61" i="1"/>
  <c r="M61" i="1"/>
  <c r="L61" i="1"/>
  <c r="K61" i="1"/>
  <c r="J61" i="1"/>
  <c r="I61" i="1"/>
  <c r="H61" i="1"/>
  <c r="G61" i="1"/>
  <c r="F61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Q18" i="1"/>
  <c r="P18" i="1"/>
  <c r="O18" i="1"/>
  <c r="N18" i="1"/>
  <c r="N62" i="1" s="1"/>
  <c r="M18" i="1"/>
  <c r="M62" i="1" s="1"/>
  <c r="L18" i="1"/>
  <c r="L62" i="1" s="1"/>
  <c r="K18" i="1"/>
  <c r="J18" i="1"/>
  <c r="I18" i="1"/>
  <c r="I62" i="1" s="1"/>
  <c r="H18" i="1"/>
  <c r="H62" i="1" s="1"/>
  <c r="G18" i="1"/>
  <c r="G62" i="1" s="1"/>
  <c r="F18" i="1"/>
  <c r="F62" i="1" s="1"/>
  <c r="J62" i="1" l="1"/>
  <c r="K62" i="1"/>
  <c r="O62" i="1"/>
  <c r="Q62" i="1"/>
  <c r="R62" i="1"/>
  <c r="P62" i="1"/>
</calcChain>
</file>

<file path=xl/sharedStrings.xml><?xml version="1.0" encoding="utf-8"?>
<sst xmlns="http://schemas.openxmlformats.org/spreadsheetml/2006/main" count="357" uniqueCount="199">
  <si>
    <t>Summarized Operations Trends</t>
  </si>
  <si>
    <t>Mar 22, 2023</t>
  </si>
  <si>
    <t>08:16:40 AM</t>
  </si>
  <si>
    <t>Currency: CAD</t>
  </si>
  <si>
    <t>Amount Type: Gross Amount</t>
  </si>
  <si>
    <t>Accounting Periods: All</t>
  </si>
  <si>
    <t>Activity Periods: Feb 2022 to Jan 2023</t>
  </si>
  <si>
    <t>Display Start Year Month: Feb 2022</t>
  </si>
  <si>
    <t>Display Period Type: Activity Period</t>
  </si>
  <si>
    <t/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</si>
  <si>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</si>
  <si>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</si>
  <si>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</si>
  <si>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</si>
  <si>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</si>
  <si>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</si>
  <si>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</si>
  <si>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</si>
  <si>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</si>
  <si>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</si>
  <si>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</si>
  <si>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</si>
  <si>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</si>
  <si>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</si>
  <si>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</si>
  <si>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</si>
  <si>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</si>
  <si>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</si>
  <si>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</si>
  <si>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</si>
  <si>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</si>
  <si>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</si>
  <si>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</si>
  <si>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</si>
  <si>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</si>
  <si>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</si>
  <si>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</si>
  <si>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</si>
  <si>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</si>
  <si>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</si>
  <si>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</si>
  <si>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</si>
  <si>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</si>
  <si>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</si>
  <si>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</si>
  <si>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</si>
  <si>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</si>
  <si>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</si>
  <si>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</si>
  <si>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</si>
  <si>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</si>
  <si>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</si>
  <si>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</si>
  <si>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</si>
  <si>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</si>
  <si>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</si>
  <si>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</si>
  <si>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</si>
  <si>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</si>
  <si>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</si>
  <si>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</si>
  <si>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</si>
  <si>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</si>
  <si>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</si>
  <si>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</si>
  <si>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</si>
  <si>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</si>
  <si>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</si>
  <si>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</si>
  <si>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</si>
  <si>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</si>
  <si>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</si>
  <si>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</si>
  <si>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</si>
  <si>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</si>
  <si>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</si>
  <si>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</si>
  <si>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</si>
  <si>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</si>
  <si>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</si>
  <si>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</si>
  <si>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</si>
  <si>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</si>
  <si>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</si>
  <si>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</si>
  <si>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</si>
  <si>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</si>
  <si>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</si>
  <si>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</si>
  <si>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</si>
  <si>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</si>
  <si>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</si>
  <si>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</si>
  <si>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</si>
  <si>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</si>
  <si>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</si>
  <si>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</si>
  <si>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</si>
  <si>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</si>
  <si>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9910.1690</t>
  </si>
  <si>
    <t>PUMPS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</si>
  <si>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</si>
  <si>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</si>
  <si>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</si>
  <si>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</si>
  <si>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</si>
  <si>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</si>
  <si>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</si>
  <si>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</si>
  <si>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</si>
  <si>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</si>
  <si>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</si>
  <si>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</si>
  <si>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</si>
  <si>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</si>
  <si>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</si>
  <si>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</si>
  <si>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</si>
  <si>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</si>
  <si>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</si>
  <si>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</si>
  <si>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</si>
  <si>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</si>
  <si>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</si>
  <si>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</si>
  <si>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</si>
  <si>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</si>
  <si>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</si>
  <si>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</si>
  <si>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</si>
  <si>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</si>
  <si>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</si>
  <si>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</si>
  <si>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</si>
  <si>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</si>
  <si>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</si>
  <si>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</si>
  <si>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</si>
  <si>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</si>
  <si>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</si>
  <si>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</si>
  <si>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</si>
  <si>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</si>
  <si>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</si>
  <si>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</si>
  <si>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</si>
  <si>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</si>
  <si>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Feb 2022 to Jan 2023</t>
  </si>
  <si>
    <t>Display Period Type:</t>
  </si>
  <si>
    <t>Activity Period</t>
  </si>
  <si>
    <t>Display Start Year Month:</t>
  </si>
  <si>
    <t>Feb 2022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</si>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</sst>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pane ySplit="11" topLeftCell="A12" activePane="bottomLeft" state="frozen"/>
      <selection pane="bottomLeft" activeCell="O15" sqref="O1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-132.9</v>
      </c>
      <c r="G12" s="13">
        <v>-151.9</v>
      </c>
      <c r="H12" s="13">
        <v>-154.6</v>
      </c>
      <c r="I12" s="13">
        <v>-224.5</v>
      </c>
      <c r="J12" s="13">
        <v>-208.2</v>
      </c>
      <c r="K12" s="13">
        <v>-202</v>
      </c>
      <c r="L12" s="13">
        <v>-175.6</v>
      </c>
      <c r="M12" s="13">
        <v>-179.1</v>
      </c>
      <c r="N12" s="13">
        <v>-207.8</v>
      </c>
      <c r="O12" s="13">
        <v>-211.3</v>
      </c>
      <c r="P12" s="13">
        <v>-148.30000000000001</v>
      </c>
      <c r="Q12" s="13">
        <v>-159.9</v>
      </c>
      <c r="R12" s="13">
        <v>-2156.1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-836.32240000000002</v>
      </c>
      <c r="G13" s="15">
        <v>-955.88699999999994</v>
      </c>
      <c r="H13" s="15">
        <v>-972.8777</v>
      </c>
      <c r="I13" s="15">
        <v>-1412.749</v>
      </c>
      <c r="J13" s="15">
        <v>-1310.1759999999999</v>
      </c>
      <c r="K13" s="15">
        <v>-1271.1600000000001</v>
      </c>
      <c r="L13" s="15">
        <v>-1105.028</v>
      </c>
      <c r="M13" s="15">
        <v>-1127.0530000000001</v>
      </c>
      <c r="N13" s="15">
        <v>-1307.6579999999999</v>
      </c>
      <c r="O13" s="15">
        <v>-1329.683</v>
      </c>
      <c r="P13" s="15">
        <v>-933.23260000000005</v>
      </c>
      <c r="Q13" s="15">
        <v>-1006.23</v>
      </c>
      <c r="R13" s="15">
        <v>-13568.056699999999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-4.746429</v>
      </c>
      <c r="G14" s="13">
        <v>-4.9000000000000004</v>
      </c>
      <c r="H14" s="13">
        <v>-5.1533329999999999</v>
      </c>
      <c r="I14" s="13">
        <v>-7.2419349999999998</v>
      </c>
      <c r="J14" s="13">
        <v>-6.94</v>
      </c>
      <c r="K14" s="13">
        <v>-6.5161290000000003</v>
      </c>
      <c r="L14" s="13">
        <v>-5.6645159999999999</v>
      </c>
      <c r="M14" s="13">
        <v>-5.97</v>
      </c>
      <c r="N14" s="13">
        <v>-6.7032259999999999</v>
      </c>
      <c r="O14" s="13">
        <v>-7.0433329999999996</v>
      </c>
      <c r="P14" s="13">
        <v>-4.7838710000000004</v>
      </c>
      <c r="Q14" s="13">
        <v>-5.1580649999999997</v>
      </c>
      <c r="R14" s="13">
        <v>-5.9071230000000003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-29.868659999999998</v>
      </c>
      <c r="G15" s="15">
        <v>-30.835059999999999</v>
      </c>
      <c r="H15" s="15">
        <v>-32.429259999999999</v>
      </c>
      <c r="I15" s="15">
        <v>-45.57255</v>
      </c>
      <c r="J15" s="15">
        <v>-43.672530000000002</v>
      </c>
      <c r="K15" s="15">
        <v>-41.005159999999997</v>
      </c>
      <c r="L15" s="15">
        <v>-35.646059999999999</v>
      </c>
      <c r="M15" s="15">
        <v>-37.568429999999999</v>
      </c>
      <c r="N15" s="15">
        <v>-42.182519999999997</v>
      </c>
      <c r="O15" s="15">
        <v>-44.322769999999998</v>
      </c>
      <c r="P15" s="15">
        <v>-30.104279999999999</v>
      </c>
      <c r="Q15" s="15">
        <v>-32.459029999999998</v>
      </c>
      <c r="R15" s="15">
        <v>-37.172759999999997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660.63409999999999</v>
      </c>
      <c r="G16" s="17">
        <v>784.54729999999995</v>
      </c>
      <c r="H16" s="17">
        <v>746.53980000000001</v>
      </c>
      <c r="I16" s="17">
        <v>820.62829999999997</v>
      </c>
      <c r="J16" s="17">
        <v>859.86829999999998</v>
      </c>
      <c r="K16" s="17">
        <v>730.70989999999995</v>
      </c>
      <c r="L16" s="17">
        <v>669.87289999999996</v>
      </c>
      <c r="M16" s="17">
        <v>628.99260000000004</v>
      </c>
      <c r="N16" s="17">
        <v>665.87400000000002</v>
      </c>
      <c r="O16" s="17">
        <v>626.1576</v>
      </c>
      <c r="P16" s="17">
        <v>532.72820000000002</v>
      </c>
      <c r="Q16" s="17">
        <v>525.43989999999997</v>
      </c>
      <c r="R16" s="17">
        <v>694.41330000000005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-87798.27</v>
      </c>
      <c r="G17" s="13">
        <v>-119172.74</v>
      </c>
      <c r="H17" s="13">
        <v>-115415.05</v>
      </c>
      <c r="I17" s="13">
        <v>-184231.06</v>
      </c>
      <c r="J17" s="13">
        <v>-179024.59</v>
      </c>
      <c r="K17" s="13">
        <v>-147603.39000000001</v>
      </c>
      <c r="L17" s="13">
        <v>-117629.69</v>
      </c>
      <c r="M17" s="13">
        <v>-112652.57</v>
      </c>
      <c r="N17" s="13">
        <v>-138368.60999999999</v>
      </c>
      <c r="O17" s="13">
        <v>-132307.1</v>
      </c>
      <c r="P17" s="13">
        <v>-79003.59</v>
      </c>
      <c r="Q17" s="13">
        <v>-84017.84</v>
      </c>
      <c r="R17" s="13">
        <v>-1497224.5</v>
      </c>
    </row>
    <row r="18" spans="1:18" outlineLevel="1">
      <c r="A18" s="18" t="s">
        <v>32</v>
      </c>
      <c r="B18" s="18" t="s">
        <v>33</v>
      </c>
      <c r="F18" s="19">
        <f>SUBTOTAL(9, F17:F17)</f>
        <v>-87798.27</v>
      </c>
      <c r="G18" s="19">
        <f>SUBTOTAL(9, G17:G17)</f>
        <v>-119172.74</v>
      </c>
      <c r="H18" s="19">
        <f>SUBTOTAL(9, H17:H17)</f>
        <v>-115415.05</v>
      </c>
      <c r="I18" s="19">
        <f>SUBTOTAL(9, I17:I17)</f>
        <v>-184231.06</v>
      </c>
      <c r="J18" s="19">
        <f>SUBTOTAL(9, J17:J17)</f>
        <v>-179024.59</v>
      </c>
      <c r="K18" s="19">
        <f>SUBTOTAL(9, K17:K17)</f>
        <v>-147603.39000000001</v>
      </c>
      <c r="L18" s="19">
        <f>SUBTOTAL(9, L17:L17)</f>
        <v>-117629.69</v>
      </c>
      <c r="M18" s="19">
        <f>SUBTOTAL(9, M17:M17)</f>
        <v>-112652.57</v>
      </c>
      <c r="N18" s="19">
        <f>SUBTOTAL(9, N17:N17)</f>
        <v>-138368.60999999999</v>
      </c>
      <c r="O18" s="19">
        <f>SUBTOTAL(9, O17:O17)</f>
        <v>-132307.1</v>
      </c>
      <c r="P18" s="19">
        <f>SUBTOTAL(9, P17:P17)</f>
        <v>-79003.59</v>
      </c>
      <c r="Q18" s="19">
        <f>SUBTOTAL(9, Q17:Q17)</f>
        <v>-84017.84</v>
      </c>
      <c r="R18" s="19">
        <f>SUBTOTAL(9, R17:R17)</f>
        <v>-1497224.5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1591</v>
      </c>
      <c r="G19" s="13">
        <v>568</v>
      </c>
      <c r="H19" s="13">
        <v>1516</v>
      </c>
      <c r="I19" s="13">
        <v>3632</v>
      </c>
      <c r="J19" s="13">
        <v>3668</v>
      </c>
      <c r="K19" s="13">
        <v>2818</v>
      </c>
      <c r="L19" s="13">
        <v>1356</v>
      </c>
      <c r="M19" s="13">
        <v>1722</v>
      </c>
      <c r="N19" s="13">
        <v>1917</v>
      </c>
      <c r="O19" s="13">
        <v>1787</v>
      </c>
      <c r="P19" s="13">
        <v>489</v>
      </c>
      <c r="Q19" s="13">
        <v>1277</v>
      </c>
      <c r="R19" s="13">
        <v>22341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1773.86</v>
      </c>
      <c r="G20" s="13">
        <v>1348.04</v>
      </c>
      <c r="H20" s="13">
        <v>1883.66</v>
      </c>
      <c r="I20" s="13">
        <v>2840.9</v>
      </c>
      <c r="J20" s="13">
        <v>2895.04</v>
      </c>
      <c r="K20" s="13">
        <v>2409.62</v>
      </c>
      <c r="L20" s="13">
        <v>2054.16</v>
      </c>
      <c r="M20" s="13">
        <v>2066.02</v>
      </c>
      <c r="N20" s="13">
        <v>2244.6999999999998</v>
      </c>
      <c r="O20" s="13">
        <v>2083.04</v>
      </c>
      <c r="P20" s="13">
        <v>1852.86</v>
      </c>
      <c r="Q20" s="13">
        <v>1162.6199999999999</v>
      </c>
      <c r="R20" s="13">
        <v>24614.52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5440.88</v>
      </c>
      <c r="G21" s="13">
        <v>4761.0600000000004</v>
      </c>
      <c r="H21" s="13">
        <v>5981.93</v>
      </c>
      <c r="I21" s="13">
        <v>9081.59</v>
      </c>
      <c r="J21" s="13">
        <v>10055.879999999999</v>
      </c>
      <c r="K21" s="13">
        <v>8274.0300000000007</v>
      </c>
      <c r="L21" s="13">
        <v>6210.78</v>
      </c>
      <c r="M21" s="13">
        <v>6254.8</v>
      </c>
      <c r="N21" s="13">
        <v>7231.96</v>
      </c>
      <c r="O21" s="13">
        <v>6729.46</v>
      </c>
      <c r="P21" s="13">
        <v>4042.76</v>
      </c>
      <c r="Q21" s="13">
        <v>4902.79</v>
      </c>
      <c r="R21" s="13">
        <v>78967.92</v>
      </c>
    </row>
    <row r="22" spans="1:18" outlineLevel="1">
      <c r="A22" s="18" t="s">
        <v>32</v>
      </c>
      <c r="B22" s="18" t="s">
        <v>41</v>
      </c>
      <c r="F22" s="19">
        <f t="shared" ref="F22:R22" si="0">SUBTOTAL(9, F19:F21)</f>
        <v>8805.74</v>
      </c>
      <c r="G22" s="19">
        <f t="shared" si="0"/>
        <v>6677.1</v>
      </c>
      <c r="H22" s="19">
        <f t="shared" si="0"/>
        <v>9381.59</v>
      </c>
      <c r="I22" s="19">
        <f t="shared" si="0"/>
        <v>15554.49</v>
      </c>
      <c r="J22" s="19">
        <f t="shared" si="0"/>
        <v>16618.919999999998</v>
      </c>
      <c r="K22" s="19">
        <f t="shared" si="0"/>
        <v>13501.650000000001</v>
      </c>
      <c r="L22" s="19">
        <f t="shared" si="0"/>
        <v>9620.9399999999987</v>
      </c>
      <c r="M22" s="19">
        <f t="shared" si="0"/>
        <v>10042.82</v>
      </c>
      <c r="N22" s="19">
        <f t="shared" si="0"/>
        <v>11393.66</v>
      </c>
      <c r="O22" s="19">
        <f t="shared" si="0"/>
        <v>10599.5</v>
      </c>
      <c r="P22" s="19">
        <f t="shared" si="0"/>
        <v>6384.62</v>
      </c>
      <c r="Q22" s="19">
        <f t="shared" si="0"/>
        <v>7342.41</v>
      </c>
      <c r="R22" s="19">
        <f t="shared" si="0"/>
        <v>125923.44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-17997</v>
      </c>
      <c r="G23" s="13">
        <v>-13612.6</v>
      </c>
      <c r="H23" s="13">
        <v>-13564.6</v>
      </c>
      <c r="I23" s="13">
        <v>-19565</v>
      </c>
      <c r="J23" s="13">
        <v>-18525.599999999999</v>
      </c>
      <c r="K23" s="13">
        <v>-15642.7</v>
      </c>
      <c r="L23" s="13">
        <v>-11202.2</v>
      </c>
      <c r="M23" s="13">
        <v>-10087.9</v>
      </c>
      <c r="N23" s="13">
        <v>-10676.8</v>
      </c>
      <c r="O23" s="13">
        <v>-10566.3</v>
      </c>
      <c r="P23" s="13">
        <v>-8592.9</v>
      </c>
      <c r="Q23" s="13">
        <v>-9931.1</v>
      </c>
      <c r="R23" s="13">
        <v>-159964.70000000001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-13440.56</v>
      </c>
      <c r="G24" s="13">
        <v>-10204.15</v>
      </c>
      <c r="H24" s="13">
        <v>-10035.75</v>
      </c>
      <c r="I24" s="13">
        <v>-15099.42</v>
      </c>
      <c r="J24" s="13">
        <v>-14339.27</v>
      </c>
      <c r="K24" s="13">
        <v>-12048.32</v>
      </c>
      <c r="L24" s="13">
        <v>-8692.01</v>
      </c>
      <c r="M24" s="13">
        <v>-7859.05</v>
      </c>
      <c r="N24" s="13">
        <v>-8286.4</v>
      </c>
      <c r="O24" s="13">
        <v>-8082</v>
      </c>
      <c r="P24" s="13">
        <v>-6744.95</v>
      </c>
      <c r="Q24" s="13">
        <v>-7483.68</v>
      </c>
      <c r="R24" s="13">
        <v>-122315.56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5900</v>
      </c>
      <c r="G25" s="13">
        <v>5900</v>
      </c>
      <c r="H25" s="13">
        <v>5900</v>
      </c>
      <c r="I25" s="13">
        <v>5900</v>
      </c>
      <c r="J25" s="13">
        <v>5900</v>
      </c>
      <c r="K25" s="13">
        <v>5900</v>
      </c>
      <c r="L25" s="13">
        <v>5900</v>
      </c>
      <c r="M25" s="13">
        <v>5900</v>
      </c>
      <c r="N25" s="13">
        <v>5900</v>
      </c>
      <c r="O25" s="13">
        <v>5900</v>
      </c>
      <c r="P25" s="13">
        <v>5900</v>
      </c>
      <c r="Q25" s="13">
        <v>5900</v>
      </c>
      <c r="R25" s="13">
        <v>70800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128.26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1022.9</v>
      </c>
      <c r="N26" s="13">
        <v>0</v>
      </c>
      <c r="O26" s="13">
        <v>0</v>
      </c>
      <c r="P26" s="13">
        <v>0</v>
      </c>
      <c r="Q26" s="13">
        <v>0</v>
      </c>
      <c r="R26" s="13">
        <v>1151.1600000000001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970.39</v>
      </c>
      <c r="G27" s="13">
        <v>943.26</v>
      </c>
      <c r="H27" s="13">
        <v>946.56</v>
      </c>
      <c r="I27" s="13">
        <v>936.71</v>
      </c>
      <c r="J27" s="13">
        <v>936.71</v>
      </c>
      <c r="K27" s="13">
        <v>917.58</v>
      </c>
      <c r="L27" s="13">
        <v>911.39</v>
      </c>
      <c r="M27" s="13">
        <v>902.24</v>
      </c>
      <c r="N27" s="13">
        <v>893.29</v>
      </c>
      <c r="O27" s="13">
        <v>893.27</v>
      </c>
      <c r="P27" s="13">
        <v>899.22</v>
      </c>
      <c r="Q27" s="13">
        <v>893.27</v>
      </c>
      <c r="R27" s="13">
        <v>11043.89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875</v>
      </c>
      <c r="H28" s="13">
        <v>0</v>
      </c>
      <c r="I28" s="13">
        <v>0</v>
      </c>
      <c r="J28" s="13">
        <v>1575</v>
      </c>
      <c r="K28" s="13">
        <v>450</v>
      </c>
      <c r="L28" s="13">
        <v>337.5</v>
      </c>
      <c r="M28" s="13">
        <v>0</v>
      </c>
      <c r="N28" s="13">
        <v>1275.01</v>
      </c>
      <c r="O28" s="13">
        <v>0</v>
      </c>
      <c r="P28" s="13">
        <v>0</v>
      </c>
      <c r="Q28" s="13">
        <v>0</v>
      </c>
      <c r="R28" s="13">
        <v>4512.51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18.899999999999999</v>
      </c>
      <c r="G29" s="13">
        <v>2200</v>
      </c>
      <c r="H29" s="13">
        <v>7980.72</v>
      </c>
      <c r="I29" s="13">
        <v>2170.5700000000002</v>
      </c>
      <c r="J29" s="13">
        <v>156.77000000000001</v>
      </c>
      <c r="K29" s="13">
        <v>3608.34</v>
      </c>
      <c r="L29" s="13">
        <v>4949.49</v>
      </c>
      <c r="M29" s="13">
        <v>898.23</v>
      </c>
      <c r="N29" s="13">
        <v>900.63</v>
      </c>
      <c r="O29" s="13">
        <v>729.34</v>
      </c>
      <c r="P29" s="13">
        <v>2025</v>
      </c>
      <c r="Q29" s="13">
        <v>1866.52</v>
      </c>
      <c r="R29" s="13">
        <v>27504.51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1957.5</v>
      </c>
      <c r="G30" s="13">
        <v>2239.5500000000002</v>
      </c>
      <c r="H30" s="13">
        <v>1981.78</v>
      </c>
      <c r="I30" s="13">
        <v>0</v>
      </c>
      <c r="J30" s="13">
        <v>2312.5</v>
      </c>
      <c r="K30" s="13">
        <v>5581.15</v>
      </c>
      <c r="L30" s="13">
        <v>586.5</v>
      </c>
      <c r="M30" s="13">
        <v>0</v>
      </c>
      <c r="N30" s="13">
        <v>1957.5</v>
      </c>
      <c r="O30" s="13">
        <v>0</v>
      </c>
      <c r="P30" s="13">
        <v>1732.5</v>
      </c>
      <c r="Q30" s="13">
        <v>495</v>
      </c>
      <c r="R30" s="13">
        <v>18843.98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1665</v>
      </c>
      <c r="G31" s="13">
        <v>3834.19</v>
      </c>
      <c r="H31" s="13">
        <v>9434.2800000000007</v>
      </c>
      <c r="I31" s="13">
        <v>4168.2299999999996</v>
      </c>
      <c r="J31" s="13">
        <v>545.17999999999995</v>
      </c>
      <c r="K31" s="13">
        <v>3389.88</v>
      </c>
      <c r="L31" s="13">
        <v>4412.24</v>
      </c>
      <c r="M31" s="13">
        <v>5413.45</v>
      </c>
      <c r="N31" s="13">
        <v>1575</v>
      </c>
      <c r="O31" s="13">
        <v>3975</v>
      </c>
      <c r="P31" s="13">
        <v>4280</v>
      </c>
      <c r="Q31" s="13">
        <v>4475</v>
      </c>
      <c r="R31" s="13">
        <v>47167.45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53.53</v>
      </c>
      <c r="G32" s="13">
        <v>4270.2700000000004</v>
      </c>
      <c r="H32" s="13">
        <v>1147.94</v>
      </c>
      <c r="I32" s="13">
        <v>522.57000000000005</v>
      </c>
      <c r="J32" s="13">
        <v>604.1</v>
      </c>
      <c r="K32" s="13">
        <v>1541.71</v>
      </c>
      <c r="L32" s="13">
        <v>315.22000000000003</v>
      </c>
      <c r="M32" s="13">
        <v>792.99</v>
      </c>
      <c r="N32" s="13">
        <v>611.16</v>
      </c>
      <c r="O32" s="13">
        <v>1589.49</v>
      </c>
      <c r="P32" s="13">
        <v>545.29</v>
      </c>
      <c r="Q32" s="13">
        <v>62.76</v>
      </c>
      <c r="R32" s="13">
        <v>12057.03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161.12</v>
      </c>
      <c r="G33" s="13">
        <v>2505.23</v>
      </c>
      <c r="H33" s="13">
        <v>1207.43</v>
      </c>
      <c r="I33" s="13">
        <v>0</v>
      </c>
      <c r="J33" s="13">
        <v>0</v>
      </c>
      <c r="K33" s="13">
        <v>0</v>
      </c>
      <c r="L33" s="13">
        <v>275.60000000000002</v>
      </c>
      <c r="M33" s="13">
        <v>161.12</v>
      </c>
      <c r="N33" s="13">
        <v>202.46</v>
      </c>
      <c r="O33" s="13">
        <v>0</v>
      </c>
      <c r="P33" s="13">
        <v>338.84</v>
      </c>
      <c r="Q33" s="13">
        <v>0</v>
      </c>
      <c r="R33" s="13">
        <v>4851.8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0</v>
      </c>
      <c r="G34" s="13">
        <v>0</v>
      </c>
      <c r="H34" s="13">
        <v>3077.18</v>
      </c>
      <c r="I34" s="13">
        <v>152.36000000000001</v>
      </c>
      <c r="J34" s="13">
        <v>74.27</v>
      </c>
      <c r="K34" s="13">
        <v>1868.38</v>
      </c>
      <c r="L34" s="13">
        <v>0</v>
      </c>
      <c r="M34" s="13">
        <v>1009.44</v>
      </c>
      <c r="N34" s="13">
        <v>537.51</v>
      </c>
      <c r="O34" s="13">
        <v>0</v>
      </c>
      <c r="P34" s="13">
        <v>1321.74</v>
      </c>
      <c r="Q34" s="13">
        <v>0</v>
      </c>
      <c r="R34" s="13">
        <v>8040.88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0</v>
      </c>
      <c r="G35" s="13">
        <v>0</v>
      </c>
      <c r="H35" s="13">
        <v>33233.01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33233.01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1581.89</v>
      </c>
      <c r="G36" s="13">
        <v>1885.74</v>
      </c>
      <c r="H36" s="13">
        <v>1345.62</v>
      </c>
      <c r="I36" s="13">
        <v>3451.53</v>
      </c>
      <c r="J36" s="13">
        <v>5780.35</v>
      </c>
      <c r="K36" s="13">
        <v>4461.71</v>
      </c>
      <c r="L36" s="13">
        <v>2508.09</v>
      </c>
      <c r="M36" s="13">
        <v>4885.04</v>
      </c>
      <c r="N36" s="13">
        <v>3973.31</v>
      </c>
      <c r="O36" s="13">
        <v>5791.18</v>
      </c>
      <c r="P36" s="13">
        <v>273.60000000000002</v>
      </c>
      <c r="Q36" s="13">
        <v>4580.93</v>
      </c>
      <c r="R36" s="13">
        <v>40518.99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13616.45</v>
      </c>
      <c r="G37" s="13">
        <v>10395.549999999999</v>
      </c>
      <c r="H37" s="13">
        <v>10245.65</v>
      </c>
      <c r="I37" s="13">
        <v>15442.4</v>
      </c>
      <c r="J37" s="13">
        <v>14559.55</v>
      </c>
      <c r="K37" s="13">
        <v>12255.55</v>
      </c>
      <c r="L37" s="13">
        <v>9003.6</v>
      </c>
      <c r="M37" s="13">
        <v>8054.65</v>
      </c>
      <c r="N37" s="13">
        <v>8551.2999999999993</v>
      </c>
      <c r="O37" s="13">
        <v>8288.4</v>
      </c>
      <c r="P37" s="13">
        <v>6983.2</v>
      </c>
      <c r="Q37" s="13">
        <v>7595.75</v>
      </c>
      <c r="R37" s="13">
        <v>124992.05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45.33</v>
      </c>
      <c r="G38" s="13">
        <v>3768.35</v>
      </c>
      <c r="H38" s="13">
        <v>0</v>
      </c>
      <c r="I38" s="13">
        <v>0</v>
      </c>
      <c r="J38" s="13">
        <v>38.28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3851.96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132.19999999999999</v>
      </c>
      <c r="G39" s="13">
        <v>1993.03</v>
      </c>
      <c r="H39" s="13">
        <v>67630.59</v>
      </c>
      <c r="I39" s="13">
        <v>40406.03</v>
      </c>
      <c r="J39" s="13">
        <v>115.44</v>
      </c>
      <c r="K39" s="13">
        <v>2660.46</v>
      </c>
      <c r="L39" s="13">
        <v>791.31</v>
      </c>
      <c r="M39" s="13">
        <v>852.58</v>
      </c>
      <c r="N39" s="13">
        <v>217.2</v>
      </c>
      <c r="O39" s="13">
        <v>60.89</v>
      </c>
      <c r="P39" s="13">
        <v>52.5</v>
      </c>
      <c r="Q39" s="13">
        <v>129</v>
      </c>
      <c r="R39" s="13">
        <v>115041.23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42.12</v>
      </c>
      <c r="M40" s="13">
        <v>0</v>
      </c>
      <c r="N40" s="13">
        <v>42.13</v>
      </c>
      <c r="O40" s="13">
        <v>0</v>
      </c>
      <c r="P40" s="13">
        <v>0</v>
      </c>
      <c r="Q40" s="13">
        <v>0</v>
      </c>
      <c r="R40" s="13">
        <v>84.25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18359.8</v>
      </c>
      <c r="G41" s="13">
        <v>14009.4</v>
      </c>
      <c r="H41" s="13">
        <v>13947.8</v>
      </c>
      <c r="I41" s="13">
        <v>19947.8</v>
      </c>
      <c r="J41" s="13">
        <v>18886.8</v>
      </c>
      <c r="K41" s="13">
        <v>16009.9</v>
      </c>
      <c r="L41" s="13">
        <v>11613.4</v>
      </c>
      <c r="M41" s="13">
        <v>10509.9</v>
      </c>
      <c r="N41" s="13">
        <v>11189.6</v>
      </c>
      <c r="O41" s="13">
        <v>11004.3</v>
      </c>
      <c r="P41" s="13">
        <v>8932.5</v>
      </c>
      <c r="Q41" s="13">
        <v>10263.1</v>
      </c>
      <c r="R41" s="13">
        <v>164674.29999999999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160</v>
      </c>
      <c r="O42" s="13">
        <v>0</v>
      </c>
      <c r="P42" s="13">
        <v>0</v>
      </c>
      <c r="Q42" s="13">
        <v>0</v>
      </c>
      <c r="R42" s="13">
        <v>160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2280.37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2280.37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5500</v>
      </c>
      <c r="G44" s="13">
        <v>0</v>
      </c>
      <c r="H44" s="13">
        <v>5450</v>
      </c>
      <c r="I44" s="13">
        <v>0</v>
      </c>
      <c r="J44" s="13">
        <v>0</v>
      </c>
      <c r="K44" s="13">
        <v>2400</v>
      </c>
      <c r="L44" s="13">
        <v>2500</v>
      </c>
      <c r="M44" s="13">
        <v>5050</v>
      </c>
      <c r="N44" s="13">
        <v>2000</v>
      </c>
      <c r="O44" s="13">
        <v>0</v>
      </c>
      <c r="P44" s="13">
        <v>5200</v>
      </c>
      <c r="Q44" s="13">
        <v>0</v>
      </c>
      <c r="R44" s="13">
        <v>28100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21253.42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21253.42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8320.48</v>
      </c>
      <c r="G46" s="13">
        <v>8046.74</v>
      </c>
      <c r="H46" s="13">
        <v>6457.29</v>
      </c>
      <c r="I46" s="13">
        <v>9227.7199999999993</v>
      </c>
      <c r="J46" s="13">
        <v>10204.540000000001</v>
      </c>
      <c r="K46" s="13">
        <v>8878.39</v>
      </c>
      <c r="L46" s="13">
        <v>8274.1</v>
      </c>
      <c r="M46" s="13">
        <v>6851.01</v>
      </c>
      <c r="N46" s="13">
        <v>8021.96</v>
      </c>
      <c r="O46" s="13">
        <v>7633.1</v>
      </c>
      <c r="P46" s="13">
        <v>8104.11</v>
      </c>
      <c r="Q46" s="13">
        <v>7876.47</v>
      </c>
      <c r="R46" s="13">
        <v>97895.91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1661.85</v>
      </c>
      <c r="O47" s="13">
        <v>0</v>
      </c>
      <c r="P47" s="13">
        <v>0</v>
      </c>
      <c r="Q47" s="13">
        <v>0</v>
      </c>
      <c r="R47" s="13">
        <v>1661.85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230.34</v>
      </c>
      <c r="G48" s="13">
        <v>269.17</v>
      </c>
      <c r="H48" s="13">
        <v>511.96</v>
      </c>
      <c r="I48" s="13">
        <v>247.64</v>
      </c>
      <c r="J48" s="13">
        <v>258.07</v>
      </c>
      <c r="K48" s="13">
        <v>495.02</v>
      </c>
      <c r="L48" s="13">
        <v>340.04</v>
      </c>
      <c r="M48" s="13">
        <v>459.07</v>
      </c>
      <c r="N48" s="13">
        <v>370.79</v>
      </c>
      <c r="O48" s="13">
        <v>595.20000000000005</v>
      </c>
      <c r="P48" s="13">
        <v>344.19</v>
      </c>
      <c r="Q48" s="13">
        <v>257.91000000000003</v>
      </c>
      <c r="R48" s="13">
        <v>4379.3999999999996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810</v>
      </c>
      <c r="G49" s="13">
        <v>810</v>
      </c>
      <c r="H49" s="13">
        <v>720</v>
      </c>
      <c r="I49" s="13">
        <v>630</v>
      </c>
      <c r="J49" s="13">
        <v>360</v>
      </c>
      <c r="K49" s="13">
        <v>1530</v>
      </c>
      <c r="L49" s="13">
        <v>1440</v>
      </c>
      <c r="M49" s="13">
        <v>1080</v>
      </c>
      <c r="N49" s="13">
        <v>1080</v>
      </c>
      <c r="O49" s="13">
        <v>900</v>
      </c>
      <c r="P49" s="13">
        <v>2340</v>
      </c>
      <c r="Q49" s="13">
        <v>360</v>
      </c>
      <c r="R49" s="13">
        <v>12060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3895.08</v>
      </c>
      <c r="G50" s="13">
        <v>5286.87</v>
      </c>
      <c r="H50" s="13">
        <v>5671.6</v>
      </c>
      <c r="I50" s="13">
        <v>8979.14</v>
      </c>
      <c r="J50" s="13">
        <v>8006.58</v>
      </c>
      <c r="K50" s="13">
        <v>5866.79</v>
      </c>
      <c r="L50" s="13">
        <v>7141.75</v>
      </c>
      <c r="M50" s="13">
        <v>5755.32</v>
      </c>
      <c r="N50" s="13">
        <v>5982.84</v>
      </c>
      <c r="O50" s="13">
        <v>6293.12</v>
      </c>
      <c r="P50" s="13">
        <v>4606.76</v>
      </c>
      <c r="Q50" s="13">
        <v>5960.64</v>
      </c>
      <c r="R50" s="13">
        <v>73446.490000000005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95.28</v>
      </c>
      <c r="G52" s="13">
        <v>223.11</v>
      </c>
      <c r="H52" s="13">
        <v>205.84</v>
      </c>
      <c r="I52" s="13">
        <v>1765.79</v>
      </c>
      <c r="J52" s="13">
        <v>288.82</v>
      </c>
      <c r="K52" s="13">
        <v>2078.91</v>
      </c>
      <c r="L52" s="13">
        <v>263.75</v>
      </c>
      <c r="M52" s="13">
        <v>228.23</v>
      </c>
      <c r="N52" s="13">
        <v>238.85</v>
      </c>
      <c r="O52" s="13">
        <v>231.77</v>
      </c>
      <c r="P52" s="13">
        <v>103.56</v>
      </c>
      <c r="Q52" s="13">
        <v>99.78</v>
      </c>
      <c r="R52" s="13">
        <v>5823.69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604.66</v>
      </c>
      <c r="G53" s="13">
        <v>587.74</v>
      </c>
      <c r="H53" s="13">
        <v>589.79999999999995</v>
      </c>
      <c r="I53" s="13">
        <v>583.66</v>
      </c>
      <c r="J53" s="13">
        <v>583.66</v>
      </c>
      <c r="K53" s="13">
        <v>571.75</v>
      </c>
      <c r="L53" s="13">
        <v>567.87</v>
      </c>
      <c r="M53" s="13">
        <v>562.16999999999996</v>
      </c>
      <c r="N53" s="13">
        <v>556.62</v>
      </c>
      <c r="O53" s="13">
        <v>556.59</v>
      </c>
      <c r="P53" s="13">
        <v>560.29999999999995</v>
      </c>
      <c r="Q53" s="13">
        <v>556.62</v>
      </c>
      <c r="R53" s="13">
        <v>6881.44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270.27999999999997</v>
      </c>
      <c r="G54" s="13">
        <v>270.12</v>
      </c>
      <c r="H54" s="13">
        <v>270.14</v>
      </c>
      <c r="I54" s="13">
        <v>274.35000000000002</v>
      </c>
      <c r="J54" s="13">
        <v>273.48</v>
      </c>
      <c r="K54" s="13">
        <v>269.16000000000003</v>
      </c>
      <c r="L54" s="13">
        <v>281.58</v>
      </c>
      <c r="M54" s="13">
        <v>273.18</v>
      </c>
      <c r="N54" s="13">
        <v>269.06</v>
      </c>
      <c r="O54" s="13">
        <v>273.11</v>
      </c>
      <c r="P54" s="13">
        <v>273.16000000000003</v>
      </c>
      <c r="Q54" s="13">
        <v>296.97000000000003</v>
      </c>
      <c r="R54" s="13">
        <v>3294.59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118.2</v>
      </c>
      <c r="G55" s="13">
        <v>254.47</v>
      </c>
      <c r="H55" s="13">
        <v>140.88999999999999</v>
      </c>
      <c r="I55" s="13">
        <v>307.49</v>
      </c>
      <c r="J55" s="13">
        <v>190.24</v>
      </c>
      <c r="K55" s="13">
        <v>188.2</v>
      </c>
      <c r="L55" s="13">
        <v>172.34</v>
      </c>
      <c r="M55" s="13">
        <v>539.22</v>
      </c>
      <c r="N55" s="13">
        <v>166.43</v>
      </c>
      <c r="O55" s="13">
        <v>279.75</v>
      </c>
      <c r="P55" s="13">
        <v>414.89</v>
      </c>
      <c r="Q55" s="13">
        <v>218.53</v>
      </c>
      <c r="R55" s="13">
        <v>2990.65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1000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1000</v>
      </c>
    </row>
    <row r="57" spans="1:18" outlineLevel="2">
      <c r="A57" s="12" t="s">
        <v>32</v>
      </c>
      <c r="B57" s="12" t="s">
        <v>42</v>
      </c>
      <c r="C57" s="12" t="s">
        <v>9</v>
      </c>
      <c r="D57" s="12" t="s">
        <v>111</v>
      </c>
      <c r="E57" s="12" t="s">
        <v>112</v>
      </c>
      <c r="F57" s="13">
        <v>12.57</v>
      </c>
      <c r="G57" s="13">
        <v>30.84</v>
      </c>
      <c r="H57" s="13">
        <v>17.559999999999999</v>
      </c>
      <c r="I57" s="13">
        <v>147.88</v>
      </c>
      <c r="J57" s="13">
        <v>118.6</v>
      </c>
      <c r="K57" s="13">
        <v>89.53</v>
      </c>
      <c r="L57" s="13">
        <v>32.51</v>
      </c>
      <c r="M57" s="13">
        <v>30.91</v>
      </c>
      <c r="N57" s="13">
        <v>118.07</v>
      </c>
      <c r="O57" s="13">
        <v>51.48</v>
      </c>
      <c r="P57" s="13">
        <v>5.14</v>
      </c>
      <c r="Q57" s="13">
        <v>39.99</v>
      </c>
      <c r="R57" s="13">
        <v>695.08</v>
      </c>
    </row>
    <row r="58" spans="1:18" outlineLevel="2">
      <c r="A58" s="12" t="s">
        <v>32</v>
      </c>
      <c r="B58" s="12" t="s">
        <v>42</v>
      </c>
      <c r="C58" s="12" t="s">
        <v>9</v>
      </c>
      <c r="D58" s="12" t="s">
        <v>113</v>
      </c>
      <c r="E58" s="12" t="s">
        <v>114</v>
      </c>
      <c r="F58" s="13">
        <v>2750</v>
      </c>
      <c r="G58" s="13">
        <v>2750</v>
      </c>
      <c r="H58" s="13">
        <v>2750</v>
      </c>
      <c r="I58" s="13">
        <v>2750</v>
      </c>
      <c r="J58" s="13">
        <v>2750</v>
      </c>
      <c r="K58" s="13">
        <v>2750</v>
      </c>
      <c r="L58" s="13">
        <v>2750</v>
      </c>
      <c r="M58" s="13">
        <v>2750</v>
      </c>
      <c r="N58" s="13">
        <v>2750</v>
      </c>
      <c r="O58" s="13">
        <v>2750</v>
      </c>
      <c r="P58" s="13">
        <v>2750</v>
      </c>
      <c r="Q58" s="13">
        <v>2750</v>
      </c>
      <c r="R58" s="13">
        <v>33000</v>
      </c>
    </row>
    <row r="59" spans="1:18" outlineLevel="2">
      <c r="A59" s="12" t="s">
        <v>32</v>
      </c>
      <c r="B59" s="12" t="s">
        <v>42</v>
      </c>
      <c r="C59" s="12" t="s">
        <v>9</v>
      </c>
      <c r="D59" s="12" t="s">
        <v>115</v>
      </c>
      <c r="E59" s="12" t="s">
        <v>116</v>
      </c>
      <c r="F59" s="13">
        <v>0</v>
      </c>
      <c r="G59" s="13">
        <v>0</v>
      </c>
      <c r="H59" s="13">
        <v>0</v>
      </c>
      <c r="I59" s="13">
        <v>0</v>
      </c>
      <c r="J59" s="13">
        <v>100.56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100.56</v>
      </c>
    </row>
    <row r="60" spans="1:18" outlineLevel="2">
      <c r="A60" s="12" t="s">
        <v>32</v>
      </c>
      <c r="B60" s="12" t="s">
        <v>42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4125.79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4125.79</v>
      </c>
    </row>
    <row r="61" spans="1:18" outlineLevel="1">
      <c r="A61" s="18" t="s">
        <v>32</v>
      </c>
      <c r="B61" s="18" t="s">
        <v>119</v>
      </c>
      <c r="F61" s="19">
        <f t="shared" ref="F61:R61" si="1">SUBTOTAL(9, F23:F60)</f>
        <v>35631.439999999995</v>
      </c>
      <c r="G61" s="19">
        <f t="shared" si="1"/>
        <v>49660.139999999992</v>
      </c>
      <c r="H61" s="19">
        <f t="shared" si="1"/>
        <v>159543.66</v>
      </c>
      <c r="I61" s="19">
        <f t="shared" si="1"/>
        <v>83347.450000000012</v>
      </c>
      <c r="J61" s="19">
        <f t="shared" si="1"/>
        <v>41754.630000000005</v>
      </c>
      <c r="K61" s="19">
        <f t="shared" si="1"/>
        <v>61197.18</v>
      </c>
      <c r="L61" s="19">
        <f t="shared" si="1"/>
        <v>66769.61</v>
      </c>
      <c r="M61" s="19">
        <f t="shared" si="1"/>
        <v>46034.700000000004</v>
      </c>
      <c r="N61" s="19">
        <f t="shared" si="1"/>
        <v>42239.369999999995</v>
      </c>
      <c r="O61" s="19">
        <f t="shared" si="1"/>
        <v>39147.689999999995</v>
      </c>
      <c r="P61" s="19">
        <f t="shared" si="1"/>
        <v>42648.65</v>
      </c>
      <c r="Q61" s="19">
        <f t="shared" si="1"/>
        <v>37263.460000000006</v>
      </c>
      <c r="R61" s="19">
        <f t="shared" si="1"/>
        <v>705237.97999999986</v>
      </c>
    </row>
    <row r="62" spans="1:18">
      <c r="A62" s="18" t="s">
        <v>120</v>
      </c>
      <c r="B62" s="18"/>
      <c r="F62" s="19">
        <f t="shared" ref="F62:R62" si="2">SUBTOTAL(9, F17:F61)</f>
        <v>-43361.090000000018</v>
      </c>
      <c r="G62" s="19">
        <f t="shared" si="2"/>
        <v>-62835.500000000015</v>
      </c>
      <c r="H62" s="19">
        <f t="shared" si="2"/>
        <v>53510.199999999983</v>
      </c>
      <c r="I62" s="19">
        <f t="shared" si="2"/>
        <v>-85329.12000000001</v>
      </c>
      <c r="J62" s="19">
        <f t="shared" si="2"/>
        <v>-120651.04</v>
      </c>
      <c r="K62" s="19">
        <f t="shared" si="2"/>
        <v>-72904.56000000007</v>
      </c>
      <c r="L62" s="19">
        <f t="shared" si="2"/>
        <v>-41239.139999999985</v>
      </c>
      <c r="M62" s="19">
        <f t="shared" si="2"/>
        <v>-56575.05000000001</v>
      </c>
      <c r="N62" s="19">
        <f t="shared" si="2"/>
        <v>-84735.579999999929</v>
      </c>
      <c r="O62" s="19">
        <f t="shared" si="2"/>
        <v>-82559.91</v>
      </c>
      <c r="P62" s="19">
        <f t="shared" si="2"/>
        <v>-29970.319999999985</v>
      </c>
      <c r="Q62" s="19">
        <f t="shared" si="2"/>
        <v>-39411.970000000008</v>
      </c>
      <c r="R62" s="19">
        <f t="shared" si="2"/>
        <v>-666063.08000000031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121</v>
      </c>
    </row>
    <row r="8" spans="1:9">
      <c r="B8" s="23" t="s">
        <v>122</v>
      </c>
    </row>
    <row r="9" spans="1:9">
      <c r="C9" s="23" t="s">
        <v>123</v>
      </c>
      <c r="D9" s="23" t="s">
        <v>124</v>
      </c>
    </row>
    <row r="10" spans="1:9">
      <c r="C10" s="23" t="s">
        <v>125</v>
      </c>
      <c r="D10" s="23" t="s">
        <v>126</v>
      </c>
    </row>
    <row r="11" spans="1:9">
      <c r="C11" s="23" t="s">
        <v>127</v>
      </c>
      <c r="D11" s="23" t="s">
        <v>128</v>
      </c>
    </row>
    <row r="12" spans="1:9">
      <c r="C12" s="23" t="s">
        <v>129</v>
      </c>
      <c r="D12" s="23" t="s">
        <v>130</v>
      </c>
    </row>
    <row r="13" spans="1:9">
      <c r="C13" s="23" t="s">
        <v>131</v>
      </c>
      <c r="D13" s="23" t="s">
        <v>132</v>
      </c>
    </row>
    <row r="14" spans="1:9">
      <c r="B14" s="23" t="s">
        <v>133</v>
      </c>
    </row>
    <row r="15" spans="1:9">
      <c r="C15" s="23" t="s">
        <v>134</v>
      </c>
      <c r="D15" s="23" t="s">
        <v>135</v>
      </c>
    </row>
    <row r="16" spans="1:9">
      <c r="C16" s="23" t="s">
        <v>136</v>
      </c>
      <c r="D16" s="23" t="s">
        <v>137</v>
      </c>
    </row>
    <row r="17" spans="1:4">
      <c r="C17" s="23" t="s">
        <v>138</v>
      </c>
      <c r="D17" s="23" t="s">
        <v>139</v>
      </c>
    </row>
    <row r="18" spans="1:4">
      <c r="A18" s="22" t="s">
        <v>140</v>
      </c>
    </row>
    <row r="19" spans="1:4">
      <c r="B19" s="23" t="s">
        <v>141</v>
      </c>
    </row>
    <row r="20" spans="1:4">
      <c r="A20" s="22" t="s">
        <v>142</v>
      </c>
    </row>
    <row r="21" spans="1:4">
      <c r="B21" s="23" t="s">
        <v>143</v>
      </c>
    </row>
    <row r="22" spans="1:4">
      <c r="C22" s="23" t="s">
        <v>144</v>
      </c>
      <c r="D22" s="23" t="s">
        <v>145</v>
      </c>
    </row>
    <row r="23" spans="1:4">
      <c r="C23" s="23" t="s">
        <v>146</v>
      </c>
      <c r="D23" s="23" t="s">
        <v>147</v>
      </c>
    </row>
    <row r="24" spans="1:4">
      <c r="C24" s="23" t="s">
        <v>148</v>
      </c>
      <c r="D24" s="23" t="s">
        <v>149</v>
      </c>
    </row>
    <row r="25" spans="1:4">
      <c r="C25" s="23" t="s">
        <v>150</v>
      </c>
      <c r="D25" s="23" t="s">
        <v>151</v>
      </c>
    </row>
    <row r="26" spans="1:4">
      <c r="A26" s="22" t="s">
        <v>152</v>
      </c>
    </row>
    <row r="27" spans="1:4">
      <c r="C27" s="23" t="s">
        <v>153</v>
      </c>
      <c r="D27" s="23" t="s">
        <v>154</v>
      </c>
    </row>
    <row r="28" spans="1:4">
      <c r="C28" s="23" t="s">
        <v>155</v>
      </c>
      <c r="D28" s="23" t="s">
        <v>156</v>
      </c>
    </row>
    <row r="29" spans="1:4">
      <c r="A29" s="22" t="s">
        <v>157</v>
      </c>
    </row>
    <row r="30" spans="1:4">
      <c r="C30" s="23" t="s">
        <v>158</v>
      </c>
      <c r="D30" s="23" t="s">
        <v>159</v>
      </c>
    </row>
    <row r="31" spans="1:4">
      <c r="C31" s="23" t="s">
        <v>160</v>
      </c>
      <c r="D31" s="23" t="s">
        <v>161</v>
      </c>
    </row>
    <row r="32" spans="1:4">
      <c r="C32" s="23" t="s">
        <v>162</v>
      </c>
      <c r="D32" s="23" t="s">
        <v>163</v>
      </c>
    </row>
    <row r="33" spans="1:4">
      <c r="C33" s="23" t="s">
        <v>164</v>
      </c>
      <c r="D33" s="23" t="s">
        <v>165</v>
      </c>
    </row>
    <row r="34" spans="1:4">
      <c r="C34" s="23" t="s">
        <v>166</v>
      </c>
      <c r="D34" s="23" t="s">
        <v>167</v>
      </c>
    </row>
    <row r="35" spans="1:4">
      <c r="C35" s="23" t="s">
        <v>168</v>
      </c>
      <c r="D35" s="23" t="s">
        <v>169</v>
      </c>
    </row>
    <row r="36" spans="1:4">
      <c r="A36" s="22" t="s">
        <v>170</v>
      </c>
    </row>
    <row r="37" spans="1:4">
      <c r="C37" s="23" t="s">
        <v>171</v>
      </c>
      <c r="D37" s="23" t="s">
        <v>172</v>
      </c>
    </row>
    <row r="38" spans="1:4">
      <c r="C38" s="23" t="s">
        <v>173</v>
      </c>
      <c r="D38" s="23" t="s">
        <v>174</v>
      </c>
    </row>
    <row r="39" spans="1:4">
      <c r="C39" s="23" t="s">
        <v>175</v>
      </c>
      <c r="D39" s="23" t="s">
        <v>176</v>
      </c>
    </row>
    <row r="40" spans="1:4">
      <c r="C40" s="23" t="s">
        <v>177</v>
      </c>
      <c r="D40" s="23" t="s">
        <v>174</v>
      </c>
    </row>
    <row r="41" spans="1:4">
      <c r="A41" s="22" t="s">
        <v>178</v>
      </c>
    </row>
    <row r="42" spans="1:4">
      <c r="C42" s="23" t="s">
        <v>179</v>
      </c>
      <c r="D42" s="23" t="s">
        <v>180</v>
      </c>
    </row>
    <row r="43" spans="1:4">
      <c r="C43" s="23" t="s">
        <v>181</v>
      </c>
      <c r="D43" s="23" t="s">
        <v>180</v>
      </c>
    </row>
    <row r="44" spans="1:4">
      <c r="C44" s="23" t="s">
        <v>182</v>
      </c>
      <c r="D44" s="23" t="s">
        <v>183</v>
      </c>
    </row>
    <row r="45" spans="1:4">
      <c r="A45" s="22" t="s">
        <v>184</v>
      </c>
    </row>
    <row r="46" spans="1:4">
      <c r="C46" s="23" t="s">
        <v>185</v>
      </c>
      <c r="D46" s="23" t="s">
        <v>186</v>
      </c>
    </row>
    <row r="47" spans="1:4">
      <c r="C47" s="23" t="s">
        <v>187</v>
      </c>
      <c r="D47" s="23" t="s">
        <v>186</v>
      </c>
    </row>
    <row r="48" spans="1:4">
      <c r="C48" s="23" t="s">
        <v>188</v>
      </c>
      <c r="D48" s="23" t="s">
        <v>189</v>
      </c>
    </row>
    <row r="49" spans="3:4">
      <c r="C49" s="23" t="s">
        <v>190</v>
      </c>
      <c r="D49" s="23" t="s">
        <v>191</v>
      </c>
    </row>
    <row r="50" spans="3:4">
      <c r="C50" s="23" t="s">
        <v>192</v>
      </c>
      <c r="D50" s="23" t="s">
        <v>193</v>
      </c>
    </row>
    <row r="51" spans="3:4">
      <c r="C51" s="23" t="s">
        <v>9</v>
      </c>
      <c r="D51" s="23" t="s">
        <v>9</v>
      </c>
    </row>
    <row r="52" spans="3:4">
      <c r="C52" s="23" t="s">
        <v>194</v>
      </c>
      <c r="D52" s="23" t="s">
        <v>195</v>
      </c>
    </row>
    <row r="53" spans="3:4">
      <c r="C53" s="23" t="s">
        <v>196</v>
      </c>
      <c r="D53" s="23" t="s">
        <v>197</v>
      </c>
    </row>
    <row r="54" spans="3:4">
      <c r="C54" s="23" t="s">
        <v>198</v>
      </c>
      <c r="D54" s="23" t="s">
        <v>174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2023-03-22T14:17:42Z</dcterms:created>
  <dcterms:modified xsi:type="dcterms:W3CDTF">2023-03-22T14:25:44Z</dcterms:modified>
</cp:coreProperties>
</file>