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61" i="1" l="1"/>
  <c r="Q61" i="1"/>
  <c r="P61" i="1"/>
  <c r="O61" i="1"/>
  <c r="N61" i="1"/>
  <c r="M61" i="1"/>
  <c r="L61" i="1"/>
  <c r="K61" i="1"/>
  <c r="J61" i="1"/>
  <c r="I61" i="1"/>
  <c r="H61" i="1"/>
  <c r="G61" i="1"/>
  <c r="F61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R62" i="1" l="1"/>
  <c r="Q62" i="1"/>
  <c r="G62" i="1"/>
  <c r="H62" i="1"/>
  <c r="F62" i="1"/>
  <c r="I62" i="1"/>
  <c r="L62" i="1"/>
  <c r="M62" i="1"/>
  <c r="N62" i="1"/>
  <c r="J62" i="1"/>
  <c r="K62" i="1"/>
  <c r="O62" i="1"/>
  <c r="P62" i="1"/>
</calcChain>
</file>

<file path=xl/sharedStrings.xml><?xml version="1.0" encoding="utf-8"?>
<sst xmlns="http://schemas.openxmlformats.org/spreadsheetml/2006/main" count="361" uniqueCount="200">
  <si>
    <t>Summarized Operations Trends</t>
  </si>
  <si>
    <t>May 19, 2022</t>
  </si>
  <si>
    <t>04:45:38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</si>
  <si>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</si>
  <si>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</si>
  <si>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</si>
  <si>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</si>
  <si>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</si>
  <si>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</si>
  <si>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</si>
  <si>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</si>
  <si>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</si>
  <si>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</si>
  <si>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</si>
  <si>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</si>
  <si>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</si>
  <si>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</si>
  <si>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</si>
  <si>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</si>
  <si>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</si>
  <si>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</si>
  <si>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</si>
  <si>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</si>
  <si>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</si>
  <si>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</si>
  <si>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</si>
  <si>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</si>
  <si>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</si>
  <si>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</si>
  <si>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</si>
  <si>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</si>
  <si>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</si>
  <si>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</si>
  <si>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</si>
  <si>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</si>
  <si>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</si>
  <si>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</si>
  <si>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</si>
  <si>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</si>
  <si>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</si>
  <si>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</si>
  <si>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</si>
  <si>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</si>
  <si>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</si>
  <si>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</si>
  <si>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</si>
  <si>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</si>
  <si>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</si>
  <si>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</si>
  <si>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</si>
  <si>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</si>
  <si>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</si>
  <si>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</si>
  <si>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</si>
  <si>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</si>
  <si>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</si>
  <si>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</si>
  <si>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</si>
  <si>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</si>
  <si>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</si>
  <si>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</si>
  <si>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</si>
  <si>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</si>
  <si>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</si>
  <si>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</si>
  <si>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</si>
  <si>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</si>
  <si>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</si>
  <si>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</si>
  <si>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</si>
  <si>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</si>
  <si>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</si>
  <si>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9910.1300</t>
  </si>
  <si>
    <t>FLUID ANALYSIS &amp; PRESSURE SURVEY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</si>
  <si>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</si>
  <si>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</si>
  <si>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</si>
  <si>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</si>
  <si>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</si>
  <si>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</si>
  <si>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</si>
  <si>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</si>
  <si>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</si>
  <si>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</si>
  <si>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</si>
  <si>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</si>
  <si>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</si>
  <si>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</si>
  <si>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</si>
  <si>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</si>
  <si>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</si>
  <si>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</si>
  <si>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</si>
  <si>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</si>
  <si>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</si>
  <si>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</si>
  <si>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</si>
  <si>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</si>
  <si>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</si>
  <si>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</si>
  <si>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</si>
  <si>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</si>
  <si>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</si>
  <si>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</si>
  <si>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</si>
  <si>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</si>
  <si>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</si>
  <si>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</si>
  <si>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</si>
  <si>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</si>
  <si>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</si>
  <si>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</si>
  <si>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</si>
  <si>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</si>
  <si>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</si>
  <si>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</si>
  <si>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</si>
  <si>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</si>
  <si>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</si>
  <si>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</si>
  <si>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</si>
  <si>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</si>
  <si>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</si>
  <si>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</si>
  <si>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</si>
  <si>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</si>
  <si>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</si>
  <si>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</si>
  <si>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</si>
  <si>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</si>
  <si>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</si>
  <si>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</si>
  <si>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</si>
  <si>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</si>
  <si>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</si>
  <si>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</si>
  <si>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</si>
  <si>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</si>
  <si>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</si>
  <si>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</si>
  <si>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</si>
  <si>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</si>
  <si>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</si>
  <si>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</si>
  <si>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</si>
  <si>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</si>
  <si>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</si>
  <si>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</si>
  <si>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</si>
  <si>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</si>
  <si>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</si>
  <si>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</si>
  <si>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</si>
  <si>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</si>
  <si>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Defined List Name:</t>
  </si>
  <si>
    <t>Huntoon</t>
  </si>
  <si>
    <t>Cost Centres:</t>
  </si>
  <si>
    <t>ET AL MIDALE 14-23T-6-11 (10005), MIDALE 9-34-6-11 (10011), MIDALE 15-7-7-10 (10012), MIDALE 11-35-6-11 (10013), MIDALE 5-1-7-11 (10014), ET AL MIDALE 11-5-7-10 (10016), MIDALE 3-16-7-11 (10083), MIDALE 10-5T-7-10 (10099), MIDALE 16-31T-6-10 (10100), MIDALE 16-31-6-10 (10101) ... (38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</si>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</sst>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5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  <xf numFmtId="165" fontId="2" fillId="0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pane ySplit="10" topLeftCell="A14" activePane="bottomLeft" state="frozen"/>
      <selection pane="bottomLeft" activeCell="N16" sqref="N16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9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-248.3</v>
      </c>
      <c r="G11" s="12">
        <v>-231.7</v>
      </c>
      <c r="H11" s="12">
        <v>-341.8</v>
      </c>
      <c r="I11" s="12">
        <v>-396.4</v>
      </c>
      <c r="J11" s="12">
        <v>-361.3</v>
      </c>
      <c r="K11" s="12">
        <v>-455.3</v>
      </c>
      <c r="L11" s="12">
        <v>-413.5</v>
      </c>
      <c r="M11" s="12">
        <v>-447.6</v>
      </c>
      <c r="N11" s="12">
        <v>-610.79999999999995</v>
      </c>
      <c r="O11" s="12">
        <v>-478.3</v>
      </c>
      <c r="P11" s="12">
        <v>-409.9</v>
      </c>
      <c r="Q11" s="12">
        <v>-492</v>
      </c>
      <c r="R11" s="12">
        <v>-4886.8999999999996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-1562.52</v>
      </c>
      <c r="G12" s="14">
        <v>-1458.058</v>
      </c>
      <c r="H12" s="14">
        <v>-2150.9029999999998</v>
      </c>
      <c r="I12" s="14">
        <v>-2494.4940000000001</v>
      </c>
      <c r="J12" s="14">
        <v>-2273.614</v>
      </c>
      <c r="K12" s="14">
        <v>-2865.1439999999998</v>
      </c>
      <c r="L12" s="14">
        <v>-2602.1019999999999</v>
      </c>
      <c r="M12" s="14">
        <v>-2816.6889999999999</v>
      </c>
      <c r="N12" s="14">
        <v>-3843.6849999999999</v>
      </c>
      <c r="O12" s="14">
        <v>-3009.88</v>
      </c>
      <c r="P12" s="14">
        <v>-2579.4470000000001</v>
      </c>
      <c r="Q12" s="14">
        <v>-3096.0920000000001</v>
      </c>
      <c r="R12" s="14">
        <v>-30752.628000000001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-8.2766669999999998</v>
      </c>
      <c r="G13" s="12">
        <v>-7.4741939999999998</v>
      </c>
      <c r="H13" s="12">
        <v>-11.393330000000001</v>
      </c>
      <c r="I13" s="12">
        <v>-12.787100000000001</v>
      </c>
      <c r="J13" s="12">
        <v>-11.65484</v>
      </c>
      <c r="K13" s="12">
        <v>-15.17667</v>
      </c>
      <c r="L13" s="12">
        <v>-13.338710000000001</v>
      </c>
      <c r="M13" s="12">
        <v>-14.92</v>
      </c>
      <c r="N13" s="12">
        <v>-19.703230000000001</v>
      </c>
      <c r="O13" s="12">
        <v>-15.429029999999999</v>
      </c>
      <c r="P13" s="12">
        <v>-14.639290000000001</v>
      </c>
      <c r="Q13" s="12">
        <v>-15.87097</v>
      </c>
      <c r="R13" s="12">
        <v>-13.388769999999999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-52.084000000000003</v>
      </c>
      <c r="G14" s="14">
        <v>-47.034129999999998</v>
      </c>
      <c r="H14" s="14">
        <v>-71.696770000000001</v>
      </c>
      <c r="I14" s="14">
        <v>-80.467550000000003</v>
      </c>
      <c r="J14" s="14">
        <v>-73.342389999999995</v>
      </c>
      <c r="K14" s="14">
        <v>-95.504800000000003</v>
      </c>
      <c r="L14" s="14">
        <v>-83.938770000000005</v>
      </c>
      <c r="M14" s="14">
        <v>-93.889629999999997</v>
      </c>
      <c r="N14" s="14">
        <v>-123.9898</v>
      </c>
      <c r="O14" s="14">
        <v>-97.0929</v>
      </c>
      <c r="P14" s="14">
        <v>-92.123109999999997</v>
      </c>
      <c r="Q14" s="14">
        <v>-99.873940000000005</v>
      </c>
      <c r="R14" s="14">
        <v>-84.253780000000006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423.79829999999998</v>
      </c>
      <c r="G15" s="16">
        <v>421.77030000000002</v>
      </c>
      <c r="H15" s="16">
        <v>468.22969999999998</v>
      </c>
      <c r="I15" s="16">
        <v>480.36070000000001</v>
      </c>
      <c r="J15" s="16">
        <v>466.40899999999999</v>
      </c>
      <c r="K15" s="16">
        <v>487.82069999999999</v>
      </c>
      <c r="L15" s="16">
        <v>569.52670000000001</v>
      </c>
      <c r="M15" s="16">
        <v>555.71389999999997</v>
      </c>
      <c r="N15" s="16">
        <v>488.70350000000002</v>
      </c>
      <c r="O15" s="16">
        <v>555.82270000000005</v>
      </c>
      <c r="P15" s="16">
        <v>663.62440000000004</v>
      </c>
      <c r="Q15" s="16">
        <v>782.64760000000001</v>
      </c>
      <c r="R15" s="16">
        <v>542.20399999999995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-105229.11</v>
      </c>
      <c r="G16" s="12">
        <v>-97724.19</v>
      </c>
      <c r="H16" s="12">
        <v>-160040.92000000001</v>
      </c>
      <c r="I16" s="12">
        <v>-190414.98</v>
      </c>
      <c r="J16" s="12">
        <v>-168513.58</v>
      </c>
      <c r="K16" s="12">
        <v>-222104.76</v>
      </c>
      <c r="L16" s="12">
        <v>-235499.3</v>
      </c>
      <c r="M16" s="12">
        <v>-248737.54</v>
      </c>
      <c r="N16" s="12">
        <v>-298500.08</v>
      </c>
      <c r="O16" s="12">
        <v>-265849.98</v>
      </c>
      <c r="P16" s="12">
        <v>-272019.64</v>
      </c>
      <c r="Q16" s="12">
        <v>-385062.6</v>
      </c>
      <c r="R16" s="12">
        <v>-2649696.6800000002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-105229.11</v>
      </c>
      <c r="G17" s="18">
        <f t="shared" si="0"/>
        <v>-97724.19</v>
      </c>
      <c r="H17" s="18">
        <f t="shared" si="0"/>
        <v>-160040.92000000001</v>
      </c>
      <c r="I17" s="18">
        <f t="shared" si="0"/>
        <v>-190414.98</v>
      </c>
      <c r="J17" s="18">
        <f t="shared" si="0"/>
        <v>-168513.58</v>
      </c>
      <c r="K17" s="18">
        <f t="shared" si="0"/>
        <v>-222104.76</v>
      </c>
      <c r="L17" s="18">
        <f t="shared" si="0"/>
        <v>-235499.3</v>
      </c>
      <c r="M17" s="18">
        <f t="shared" si="0"/>
        <v>-248737.54</v>
      </c>
      <c r="N17" s="18">
        <f t="shared" si="0"/>
        <v>-298500.08</v>
      </c>
      <c r="O17" s="18">
        <f t="shared" si="0"/>
        <v>-265849.98</v>
      </c>
      <c r="P17" s="18">
        <f t="shared" si="0"/>
        <v>-272019.64</v>
      </c>
      <c r="Q17" s="18">
        <f t="shared" si="0"/>
        <v>-385062.6</v>
      </c>
      <c r="R17" s="18">
        <f t="shared" si="0"/>
        <v>-2649696.6800000002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423</v>
      </c>
      <c r="G18" s="12">
        <v>51</v>
      </c>
      <c r="H18" s="12">
        <v>408</v>
      </c>
      <c r="I18" s="12">
        <v>544</v>
      </c>
      <c r="J18" s="12">
        <v>478</v>
      </c>
      <c r="K18" s="12">
        <v>451</v>
      </c>
      <c r="L18" s="12">
        <v>611</v>
      </c>
      <c r="M18" s="12">
        <v>6257</v>
      </c>
      <c r="N18" s="12">
        <v>4452</v>
      </c>
      <c r="O18" s="12">
        <v>2969</v>
      </c>
      <c r="P18" s="12">
        <v>656</v>
      </c>
      <c r="Q18" s="12">
        <v>5879</v>
      </c>
      <c r="R18" s="12">
        <v>23179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669</v>
      </c>
      <c r="H19" s="12">
        <v>323</v>
      </c>
      <c r="I19" s="12">
        <v>276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1268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12035.36</v>
      </c>
      <c r="G20" s="12">
        <v>9202.32</v>
      </c>
      <c r="H20" s="12">
        <v>16996.32</v>
      </c>
      <c r="I20" s="12">
        <v>22289.7</v>
      </c>
      <c r="J20" s="12">
        <v>16152.94</v>
      </c>
      <c r="K20" s="12">
        <v>23629.51</v>
      </c>
      <c r="L20" s="12">
        <v>25666.51</v>
      </c>
      <c r="M20" s="12">
        <v>28375.64</v>
      </c>
      <c r="N20" s="12">
        <v>23910.05</v>
      </c>
      <c r="O20" s="12">
        <v>25581.759999999998</v>
      </c>
      <c r="P20" s="12">
        <v>30021.73</v>
      </c>
      <c r="Q20" s="12">
        <v>35821.35</v>
      </c>
      <c r="R20" s="12">
        <v>269683.19</v>
      </c>
    </row>
    <row r="21" spans="1:18" outlineLevel="2">
      <c r="A21" s="11" t="s">
        <v>31</v>
      </c>
      <c r="B21" s="11" t="s">
        <v>33</v>
      </c>
      <c r="C21" s="11" t="s">
        <v>8</v>
      </c>
      <c r="D21" s="11" t="s">
        <v>40</v>
      </c>
      <c r="E21" s="11" t="s">
        <v>41</v>
      </c>
      <c r="F21" s="12">
        <v>2476.13</v>
      </c>
      <c r="G21" s="12">
        <v>1950.31</v>
      </c>
      <c r="H21" s="12">
        <v>3816.2</v>
      </c>
      <c r="I21" s="12">
        <v>4644.08</v>
      </c>
      <c r="J21" s="12">
        <v>3595.37</v>
      </c>
      <c r="K21" s="12">
        <v>4392.6099999999997</v>
      </c>
      <c r="L21" s="12">
        <v>4908.43</v>
      </c>
      <c r="M21" s="12">
        <v>5041.6099999999997</v>
      </c>
      <c r="N21" s="12">
        <v>4100.37</v>
      </c>
      <c r="O21" s="12">
        <v>17635.34</v>
      </c>
      <c r="P21" s="12">
        <v>18788.46</v>
      </c>
      <c r="Q21" s="12">
        <v>25710.13</v>
      </c>
      <c r="R21" s="12">
        <v>97059.04</v>
      </c>
    </row>
    <row r="22" spans="1:18" outlineLevel="1">
      <c r="A22" s="17" t="s">
        <v>31</v>
      </c>
      <c r="B22" s="17" t="s">
        <v>42</v>
      </c>
      <c r="F22" s="18">
        <f t="shared" ref="F22:R22" si="1">SUBTOTAL(9, F18:F21)</f>
        <v>14934.490000000002</v>
      </c>
      <c r="G22" s="18">
        <f t="shared" si="1"/>
        <v>11872.63</v>
      </c>
      <c r="H22" s="18">
        <f t="shared" si="1"/>
        <v>21543.52</v>
      </c>
      <c r="I22" s="18">
        <f t="shared" si="1"/>
        <v>27753.78</v>
      </c>
      <c r="J22" s="18">
        <f t="shared" si="1"/>
        <v>20226.310000000001</v>
      </c>
      <c r="K22" s="18">
        <f t="shared" si="1"/>
        <v>28473.119999999999</v>
      </c>
      <c r="L22" s="18">
        <f t="shared" si="1"/>
        <v>31185.94</v>
      </c>
      <c r="M22" s="18">
        <f t="shared" si="1"/>
        <v>39674.25</v>
      </c>
      <c r="N22" s="18">
        <f t="shared" si="1"/>
        <v>32462.42</v>
      </c>
      <c r="O22" s="18">
        <f t="shared" si="1"/>
        <v>46186.1</v>
      </c>
      <c r="P22" s="18">
        <f t="shared" si="1"/>
        <v>49466.19</v>
      </c>
      <c r="Q22" s="18">
        <f t="shared" si="1"/>
        <v>67410.48</v>
      </c>
      <c r="R22" s="18">
        <f t="shared" si="1"/>
        <v>391189.23</v>
      </c>
    </row>
    <row r="23" spans="1:18" outlineLevel="2">
      <c r="A23" s="11" t="s">
        <v>31</v>
      </c>
      <c r="B23" s="11" t="s">
        <v>43</v>
      </c>
      <c r="C23" s="11" t="s">
        <v>8</v>
      </c>
      <c r="D23" s="11" t="s">
        <v>44</v>
      </c>
      <c r="E23" s="11" t="s">
        <v>45</v>
      </c>
      <c r="F23" s="12">
        <v>-2650.5</v>
      </c>
      <c r="G23" s="12">
        <v>-2565</v>
      </c>
      <c r="H23" s="12">
        <v>-3180</v>
      </c>
      <c r="I23" s="12">
        <v>-3178.8</v>
      </c>
      <c r="J23" s="12">
        <v>-2400</v>
      </c>
      <c r="K23" s="12">
        <v>-3600.3</v>
      </c>
      <c r="L23" s="12">
        <v>-3270</v>
      </c>
      <c r="M23" s="12">
        <v>-3073.5</v>
      </c>
      <c r="N23" s="12">
        <v>-3513.9</v>
      </c>
      <c r="O23" s="12">
        <v>-3237.9</v>
      </c>
      <c r="P23" s="12">
        <v>-3219.6</v>
      </c>
      <c r="Q23" s="12">
        <v>-3393.6</v>
      </c>
      <c r="R23" s="12">
        <v>-37283.1</v>
      </c>
    </row>
    <row r="24" spans="1:18" outlineLevel="2">
      <c r="A24" s="11" t="s">
        <v>31</v>
      </c>
      <c r="B24" s="11" t="s">
        <v>43</v>
      </c>
      <c r="C24" s="11" t="s">
        <v>8</v>
      </c>
      <c r="D24" s="11" t="s">
        <v>46</v>
      </c>
      <c r="E24" s="11" t="s">
        <v>47</v>
      </c>
      <c r="F24" s="12">
        <v>-1364</v>
      </c>
      <c r="G24" s="12">
        <v>-1529.91</v>
      </c>
      <c r="H24" s="12">
        <v>-1652.11</v>
      </c>
      <c r="I24" s="12">
        <v>-1513.17</v>
      </c>
      <c r="J24" s="12">
        <v>-1031.5999999999999</v>
      </c>
      <c r="K24" s="12">
        <v>-1683.33</v>
      </c>
      <c r="L24" s="12">
        <v>-1502</v>
      </c>
      <c r="M24" s="12">
        <v>-1395.62</v>
      </c>
      <c r="N24" s="12">
        <v>-1612.79</v>
      </c>
      <c r="O24" s="12">
        <v>-1690.15</v>
      </c>
      <c r="P24" s="12">
        <v>-1581.2</v>
      </c>
      <c r="Q24" s="12">
        <v>-1754.54</v>
      </c>
      <c r="R24" s="12">
        <v>-18310.419999999998</v>
      </c>
    </row>
    <row r="25" spans="1:18" outlineLevel="2">
      <c r="A25" s="11" t="s">
        <v>31</v>
      </c>
      <c r="B25" s="11" t="s">
        <v>43</v>
      </c>
      <c r="C25" s="11" t="s">
        <v>8</v>
      </c>
      <c r="D25" s="11" t="s">
        <v>48</v>
      </c>
      <c r="E25" s="11" t="s">
        <v>49</v>
      </c>
      <c r="F25" s="12">
        <v>10300</v>
      </c>
      <c r="G25" s="12">
        <v>8500</v>
      </c>
      <c r="H25" s="12">
        <v>9100</v>
      </c>
      <c r="I25" s="12">
        <v>9100</v>
      </c>
      <c r="J25" s="12">
        <v>9100</v>
      </c>
      <c r="K25" s="12">
        <v>10300</v>
      </c>
      <c r="L25" s="12">
        <v>9700</v>
      </c>
      <c r="M25" s="12">
        <v>10900</v>
      </c>
      <c r="N25" s="12">
        <v>10900</v>
      </c>
      <c r="O25" s="12">
        <v>10900</v>
      </c>
      <c r="P25" s="12">
        <v>10300</v>
      </c>
      <c r="Q25" s="12">
        <v>12100</v>
      </c>
      <c r="R25" s="12">
        <v>121200</v>
      </c>
    </row>
    <row r="26" spans="1:18" outlineLevel="2">
      <c r="A26" s="11" t="s">
        <v>31</v>
      </c>
      <c r="B26" s="11" t="s">
        <v>43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760</v>
      </c>
      <c r="L26" s="12">
        <v>0</v>
      </c>
      <c r="M26" s="12">
        <v>0</v>
      </c>
      <c r="N26" s="12">
        <v>0</v>
      </c>
      <c r="O26" s="12">
        <v>870</v>
      </c>
      <c r="P26" s="12">
        <v>0</v>
      </c>
      <c r="Q26" s="12">
        <v>0</v>
      </c>
      <c r="R26" s="12">
        <v>1630</v>
      </c>
    </row>
    <row r="27" spans="1:18" outlineLevel="2">
      <c r="A27" s="11" t="s">
        <v>31</v>
      </c>
      <c r="B27" s="11" t="s">
        <v>43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457.92</v>
      </c>
      <c r="J27" s="12">
        <v>0</v>
      </c>
      <c r="K27" s="12">
        <v>1032.97</v>
      </c>
      <c r="L27" s="12">
        <v>1271.48</v>
      </c>
      <c r="M27" s="12">
        <v>0</v>
      </c>
      <c r="N27" s="12">
        <v>0</v>
      </c>
      <c r="O27" s="12">
        <v>488.66</v>
      </c>
      <c r="P27" s="12">
        <v>0</v>
      </c>
      <c r="Q27" s="12">
        <v>0</v>
      </c>
      <c r="R27" s="12">
        <v>3251.03</v>
      </c>
    </row>
    <row r="28" spans="1:18" outlineLevel="2">
      <c r="A28" s="11" t="s">
        <v>31</v>
      </c>
      <c r="B28" s="11" t="s">
        <v>43</v>
      </c>
      <c r="C28" s="11" t="s">
        <v>8</v>
      </c>
      <c r="D28" s="11" t="s">
        <v>54</v>
      </c>
      <c r="E28" s="11" t="s">
        <v>55</v>
      </c>
      <c r="F28" s="12">
        <v>2496.4299999999998</v>
      </c>
      <c r="G28" s="12">
        <v>2004.02</v>
      </c>
      <c r="H28" s="12">
        <v>2107.5700000000002</v>
      </c>
      <c r="I28" s="12">
        <v>2107.6</v>
      </c>
      <c r="J28" s="12">
        <v>2083.19</v>
      </c>
      <c r="K28" s="12">
        <v>2344.58</v>
      </c>
      <c r="L28" s="12">
        <v>2335.6799999999998</v>
      </c>
      <c r="M28" s="12">
        <v>2453.77</v>
      </c>
      <c r="N28" s="12">
        <v>2444.63</v>
      </c>
      <c r="O28" s="12">
        <v>2373.75</v>
      </c>
      <c r="P28" s="12">
        <v>2218.06</v>
      </c>
      <c r="Q28" s="12">
        <v>2560.2600000000002</v>
      </c>
      <c r="R28" s="12">
        <v>27529.54</v>
      </c>
    </row>
    <row r="29" spans="1:18" outlineLevel="2">
      <c r="A29" s="11" t="s">
        <v>31</v>
      </c>
      <c r="B29" s="11" t="s">
        <v>43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610.79999999999995</v>
      </c>
      <c r="H29" s="12">
        <v>1125</v>
      </c>
      <c r="I29" s="12">
        <v>337.5</v>
      </c>
      <c r="J29" s="12">
        <v>0</v>
      </c>
      <c r="K29" s="12">
        <v>0</v>
      </c>
      <c r="L29" s="12">
        <v>375</v>
      </c>
      <c r="M29" s="12">
        <v>525</v>
      </c>
      <c r="N29" s="12">
        <v>0</v>
      </c>
      <c r="O29" s="12">
        <v>0</v>
      </c>
      <c r="P29" s="12">
        <v>0</v>
      </c>
      <c r="Q29" s="12">
        <v>0</v>
      </c>
      <c r="R29" s="12">
        <v>2973.3</v>
      </c>
    </row>
    <row r="30" spans="1:18" outlineLevel="2">
      <c r="A30" s="11" t="s">
        <v>31</v>
      </c>
      <c r="B30" s="11" t="s">
        <v>43</v>
      </c>
      <c r="C30" s="11" t="s">
        <v>8</v>
      </c>
      <c r="D30" s="11" t="s">
        <v>58</v>
      </c>
      <c r="E30" s="11" t="s">
        <v>59</v>
      </c>
      <c r="F30" s="12">
        <v>2452.5</v>
      </c>
      <c r="G30" s="12">
        <v>3800</v>
      </c>
      <c r="H30" s="12">
        <v>1875.66</v>
      </c>
      <c r="I30" s="12">
        <v>2330.6999999999998</v>
      </c>
      <c r="J30" s="12">
        <v>3207.75</v>
      </c>
      <c r="K30" s="12">
        <v>2533.7399999999998</v>
      </c>
      <c r="L30" s="12">
        <v>625</v>
      </c>
      <c r="M30" s="12">
        <v>2623.86</v>
      </c>
      <c r="N30" s="12">
        <v>2795</v>
      </c>
      <c r="O30" s="12">
        <v>5595.4</v>
      </c>
      <c r="P30" s="12">
        <v>418.18</v>
      </c>
      <c r="Q30" s="12">
        <v>500</v>
      </c>
      <c r="R30" s="12">
        <v>28757.79</v>
      </c>
    </row>
    <row r="31" spans="1:18" outlineLevel="2">
      <c r="A31" s="11" t="s">
        <v>31</v>
      </c>
      <c r="B31" s="11" t="s">
        <v>43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6650</v>
      </c>
      <c r="J31" s="12">
        <v>2900</v>
      </c>
      <c r="K31" s="12">
        <v>0</v>
      </c>
      <c r="L31" s="12">
        <v>2500</v>
      </c>
      <c r="M31" s="12">
        <v>1437.5</v>
      </c>
      <c r="N31" s="12">
        <v>0</v>
      </c>
      <c r="O31" s="12">
        <v>7445</v>
      </c>
      <c r="P31" s="12">
        <v>5208.75</v>
      </c>
      <c r="Q31" s="12">
        <v>3685.93</v>
      </c>
      <c r="R31" s="12">
        <v>29827.18</v>
      </c>
    </row>
    <row r="32" spans="1:18" outlineLevel="2">
      <c r="A32" s="11" t="s">
        <v>31</v>
      </c>
      <c r="B32" s="11" t="s">
        <v>43</v>
      </c>
      <c r="C32" s="11" t="s">
        <v>8</v>
      </c>
      <c r="D32" s="11" t="s">
        <v>62</v>
      </c>
      <c r="E32" s="11" t="s">
        <v>63</v>
      </c>
      <c r="F32" s="12">
        <v>600</v>
      </c>
      <c r="G32" s="12">
        <v>2950</v>
      </c>
      <c r="H32" s="12">
        <v>3325</v>
      </c>
      <c r="I32" s="12">
        <v>3842.76</v>
      </c>
      <c r="J32" s="12">
        <v>2299.41</v>
      </c>
      <c r="K32" s="12">
        <v>2022.83</v>
      </c>
      <c r="L32" s="12">
        <v>750</v>
      </c>
      <c r="M32" s="12">
        <v>4435.9399999999996</v>
      </c>
      <c r="N32" s="12">
        <v>6323.99</v>
      </c>
      <c r="O32" s="12">
        <v>10876.17</v>
      </c>
      <c r="P32" s="12">
        <v>3510</v>
      </c>
      <c r="Q32" s="12">
        <v>3114.91</v>
      </c>
      <c r="R32" s="12">
        <v>44051.01</v>
      </c>
    </row>
    <row r="33" spans="1:18" outlineLevel="2">
      <c r="A33" s="11" t="s">
        <v>31</v>
      </c>
      <c r="B33" s="11" t="s">
        <v>43</v>
      </c>
      <c r="C33" s="11" t="s">
        <v>8</v>
      </c>
      <c r="D33" s="11" t="s">
        <v>64</v>
      </c>
      <c r="E33" s="11" t="s">
        <v>65</v>
      </c>
      <c r="F33" s="12">
        <v>659.39</v>
      </c>
      <c r="G33" s="12">
        <v>1434.74</v>
      </c>
      <c r="H33" s="12">
        <v>345.65</v>
      </c>
      <c r="I33" s="12">
        <v>3377.67</v>
      </c>
      <c r="J33" s="12">
        <v>1328.22</v>
      </c>
      <c r="K33" s="12">
        <v>519.98</v>
      </c>
      <c r="L33" s="12">
        <v>417.26</v>
      </c>
      <c r="M33" s="12">
        <v>808.94</v>
      </c>
      <c r="N33" s="12">
        <v>2541.1999999999998</v>
      </c>
      <c r="O33" s="12">
        <v>1288.1099999999999</v>
      </c>
      <c r="P33" s="12">
        <v>1349.64</v>
      </c>
      <c r="Q33" s="12">
        <v>2354.15</v>
      </c>
      <c r="R33" s="12">
        <v>16424.95</v>
      </c>
    </row>
    <row r="34" spans="1:18" outlineLevel="2">
      <c r="A34" s="11" t="s">
        <v>31</v>
      </c>
      <c r="B34" s="11" t="s">
        <v>43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350.6</v>
      </c>
      <c r="J34" s="12">
        <v>148.4</v>
      </c>
      <c r="K34" s="12">
        <v>2711.67</v>
      </c>
      <c r="L34" s="12">
        <v>5944.48</v>
      </c>
      <c r="M34" s="12">
        <v>120.84</v>
      </c>
      <c r="N34" s="12">
        <v>0</v>
      </c>
      <c r="O34" s="12">
        <v>15470.48</v>
      </c>
      <c r="P34" s="12">
        <v>1261.76</v>
      </c>
      <c r="Q34" s="12">
        <v>2348.96</v>
      </c>
      <c r="R34" s="12">
        <v>28357.19</v>
      </c>
    </row>
    <row r="35" spans="1:18" outlineLevel="2">
      <c r="A35" s="11" t="s">
        <v>31</v>
      </c>
      <c r="B35" s="11" t="s">
        <v>43</v>
      </c>
      <c r="C35" s="11" t="s">
        <v>8</v>
      </c>
      <c r="D35" s="11" t="s">
        <v>68</v>
      </c>
      <c r="E35" s="11" t="s">
        <v>69</v>
      </c>
      <c r="F35" s="12">
        <v>111.3</v>
      </c>
      <c r="G35" s="12">
        <v>1210.3399999999999</v>
      </c>
      <c r="H35" s="12">
        <v>0</v>
      </c>
      <c r="I35" s="12">
        <v>0</v>
      </c>
      <c r="J35" s="12">
        <v>0</v>
      </c>
      <c r="K35" s="12">
        <v>4266.5</v>
      </c>
      <c r="L35" s="12">
        <v>0</v>
      </c>
      <c r="M35" s="12">
        <v>390</v>
      </c>
      <c r="N35" s="12">
        <v>1017.35</v>
      </c>
      <c r="O35" s="12">
        <v>7440.18</v>
      </c>
      <c r="P35" s="12">
        <v>0</v>
      </c>
      <c r="Q35" s="12">
        <v>742</v>
      </c>
      <c r="R35" s="12">
        <v>15177.67</v>
      </c>
    </row>
    <row r="36" spans="1:18" outlineLevel="2">
      <c r="A36" s="11" t="s">
        <v>31</v>
      </c>
      <c r="B36" s="11" t="s">
        <v>43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79286.61</v>
      </c>
      <c r="I36" s="12">
        <v>5282.5</v>
      </c>
      <c r="J36" s="12">
        <v>0</v>
      </c>
      <c r="K36" s="12">
        <v>96628.13</v>
      </c>
      <c r="L36" s="12">
        <v>6135.46</v>
      </c>
      <c r="M36" s="12">
        <v>69121.02</v>
      </c>
      <c r="N36" s="12">
        <v>43128.25</v>
      </c>
      <c r="O36" s="12">
        <v>24790.26</v>
      </c>
      <c r="P36" s="12">
        <v>18666.5</v>
      </c>
      <c r="Q36" s="26">
        <v>0</v>
      </c>
      <c r="R36" s="12">
        <v>343038.73</v>
      </c>
    </row>
    <row r="37" spans="1:18" outlineLevel="2">
      <c r="A37" s="11" t="s">
        <v>31</v>
      </c>
      <c r="B37" s="11" t="s">
        <v>43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634.22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634.22</v>
      </c>
    </row>
    <row r="38" spans="1:18" outlineLevel="2">
      <c r="A38" s="11" t="s">
        <v>31</v>
      </c>
      <c r="B38" s="11" t="s">
        <v>43</v>
      </c>
      <c r="C38" s="11" t="s">
        <v>8</v>
      </c>
      <c r="D38" s="11" t="s">
        <v>74</v>
      </c>
      <c r="E38" s="11" t="s">
        <v>75</v>
      </c>
      <c r="F38" s="12">
        <v>2800.98</v>
      </c>
      <c r="G38" s="12">
        <v>2178.94</v>
      </c>
      <c r="H38" s="12">
        <v>5588.22</v>
      </c>
      <c r="I38" s="12">
        <v>2146.14</v>
      </c>
      <c r="J38" s="12">
        <v>7274.86</v>
      </c>
      <c r="K38" s="12">
        <v>5396.48</v>
      </c>
      <c r="L38" s="12">
        <v>4296.57</v>
      </c>
      <c r="M38" s="12">
        <v>8121.17</v>
      </c>
      <c r="N38" s="12">
        <v>6533.46</v>
      </c>
      <c r="O38" s="12">
        <v>4051.15</v>
      </c>
      <c r="P38" s="12">
        <v>4924.2</v>
      </c>
      <c r="Q38" s="12">
        <v>5159.92</v>
      </c>
      <c r="R38" s="12">
        <v>58472.09</v>
      </c>
    </row>
    <row r="39" spans="1:18" outlineLevel="2">
      <c r="A39" s="11" t="s">
        <v>31</v>
      </c>
      <c r="B39" s="11" t="s">
        <v>43</v>
      </c>
      <c r="C39" s="11" t="s">
        <v>8</v>
      </c>
      <c r="D39" s="11" t="s">
        <v>76</v>
      </c>
      <c r="E39" s="11" t="s">
        <v>77</v>
      </c>
      <c r="F39" s="12">
        <v>1945.1</v>
      </c>
      <c r="G39" s="12">
        <v>2207.3000000000002</v>
      </c>
      <c r="H39" s="12">
        <v>3241.9</v>
      </c>
      <c r="I39" s="12">
        <v>3452.9</v>
      </c>
      <c r="J39" s="12">
        <v>2292.8000000000002</v>
      </c>
      <c r="K39" s="12">
        <v>2229.1999999999998</v>
      </c>
      <c r="L39" s="12">
        <v>2990.6</v>
      </c>
      <c r="M39" s="12">
        <v>3763.3</v>
      </c>
      <c r="N39" s="12">
        <v>3507.1</v>
      </c>
      <c r="O39" s="12">
        <v>3587.3</v>
      </c>
      <c r="P39" s="12">
        <v>3366.5</v>
      </c>
      <c r="Q39" s="12">
        <v>3598.8</v>
      </c>
      <c r="R39" s="12">
        <v>36182.800000000003</v>
      </c>
    </row>
    <row r="40" spans="1:18" outlineLevel="2">
      <c r="A40" s="11" t="s">
        <v>31</v>
      </c>
      <c r="B40" s="11" t="s">
        <v>43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42.25</v>
      </c>
      <c r="H40" s="12">
        <v>0</v>
      </c>
      <c r="I40" s="12">
        <v>0</v>
      </c>
      <c r="J40" s="12">
        <v>0</v>
      </c>
      <c r="K40" s="12">
        <v>218.1</v>
      </c>
      <c r="L40" s="12">
        <v>477.42</v>
      </c>
      <c r="M40" s="12">
        <v>416.45</v>
      </c>
      <c r="N40" s="12">
        <v>0</v>
      </c>
      <c r="O40" s="12">
        <v>0</v>
      </c>
      <c r="P40" s="12">
        <v>103.6</v>
      </c>
      <c r="Q40" s="12">
        <v>3799.82</v>
      </c>
      <c r="R40" s="12">
        <v>5057.6400000000003</v>
      </c>
    </row>
    <row r="41" spans="1:18" outlineLevel="2">
      <c r="A41" s="11" t="s">
        <v>31</v>
      </c>
      <c r="B41" s="11" t="s">
        <v>43</v>
      </c>
      <c r="C41" s="11" t="s">
        <v>8</v>
      </c>
      <c r="D41" s="11" t="s">
        <v>80</v>
      </c>
      <c r="E41" s="11" t="s">
        <v>81</v>
      </c>
      <c r="F41" s="12">
        <v>2.1</v>
      </c>
      <c r="G41" s="12">
        <v>8.8000000000000007</v>
      </c>
      <c r="H41" s="12">
        <v>343.61</v>
      </c>
      <c r="I41" s="12">
        <v>273.47000000000003</v>
      </c>
      <c r="J41" s="12">
        <v>265.19</v>
      </c>
      <c r="K41" s="12">
        <v>777.33</v>
      </c>
      <c r="L41" s="12">
        <v>446.48</v>
      </c>
      <c r="M41" s="12">
        <v>307.08</v>
      </c>
      <c r="N41" s="12">
        <v>126.86</v>
      </c>
      <c r="O41" s="12">
        <v>1339.21</v>
      </c>
      <c r="P41" s="12">
        <v>307.51</v>
      </c>
      <c r="Q41" s="12">
        <v>249.14</v>
      </c>
      <c r="R41" s="12">
        <v>4446.78</v>
      </c>
    </row>
    <row r="42" spans="1:18" outlineLevel="2">
      <c r="A42" s="11" t="s">
        <v>31</v>
      </c>
      <c r="B42" s="11" t="s">
        <v>43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78.459999999999994</v>
      </c>
      <c r="H42" s="12">
        <v>48.42</v>
      </c>
      <c r="I42" s="12">
        <v>34.1</v>
      </c>
      <c r="J42" s="12">
        <v>26.8</v>
      </c>
      <c r="K42" s="12">
        <v>26.99</v>
      </c>
      <c r="L42" s="12">
        <v>25.28</v>
      </c>
      <c r="M42" s="12">
        <v>29.45</v>
      </c>
      <c r="N42" s="12">
        <v>0</v>
      </c>
      <c r="O42" s="12">
        <v>64.61</v>
      </c>
      <c r="P42" s="12">
        <v>0</v>
      </c>
      <c r="Q42" s="12">
        <v>29.21</v>
      </c>
      <c r="R42" s="12">
        <v>363.32</v>
      </c>
    </row>
    <row r="43" spans="1:18" outlineLevel="2">
      <c r="A43" s="11" t="s">
        <v>31</v>
      </c>
      <c r="B43" s="11" t="s">
        <v>43</v>
      </c>
      <c r="C43" s="11" t="s">
        <v>8</v>
      </c>
      <c r="D43" s="11" t="s">
        <v>84</v>
      </c>
      <c r="E43" s="11" t="s">
        <v>85</v>
      </c>
      <c r="F43" s="12">
        <v>3632.9</v>
      </c>
      <c r="G43" s="12">
        <v>3814.2</v>
      </c>
      <c r="H43" s="12">
        <v>5652.4</v>
      </c>
      <c r="I43" s="12">
        <v>6156.8</v>
      </c>
      <c r="J43" s="12">
        <v>4250.8</v>
      </c>
      <c r="K43" s="12">
        <v>4585.8999999999996</v>
      </c>
      <c r="L43" s="12">
        <v>5511.6</v>
      </c>
      <c r="M43" s="12">
        <v>7025.5</v>
      </c>
      <c r="N43" s="12">
        <v>6636.7</v>
      </c>
      <c r="O43" s="12">
        <v>6607.1</v>
      </c>
      <c r="P43" s="12">
        <v>6126.8</v>
      </c>
      <c r="Q43" s="12">
        <v>6774</v>
      </c>
      <c r="R43" s="12">
        <v>66774.7</v>
      </c>
    </row>
    <row r="44" spans="1:18" outlineLevel="2">
      <c r="A44" s="11" t="s">
        <v>31</v>
      </c>
      <c r="B44" s="11" t="s">
        <v>43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16</v>
      </c>
      <c r="H44" s="12">
        <v>0</v>
      </c>
      <c r="I44" s="12">
        <v>0</v>
      </c>
      <c r="J44" s="12">
        <v>155.37</v>
      </c>
      <c r="K44" s="12">
        <v>160</v>
      </c>
      <c r="L44" s="12">
        <v>0</v>
      </c>
      <c r="M44" s="12">
        <v>720</v>
      </c>
      <c r="N44" s="12">
        <v>0</v>
      </c>
      <c r="O44" s="12">
        <v>0</v>
      </c>
      <c r="P44" s="12">
        <v>0</v>
      </c>
      <c r="Q44" s="12">
        <v>160</v>
      </c>
      <c r="R44" s="12">
        <v>1211.3699999999999</v>
      </c>
    </row>
    <row r="45" spans="1:18" outlineLevel="2">
      <c r="A45" s="11" t="s">
        <v>31</v>
      </c>
      <c r="B45" s="11" t="s">
        <v>43</v>
      </c>
      <c r="C45" s="11" t="s">
        <v>8</v>
      </c>
      <c r="D45" s="11" t="s">
        <v>88</v>
      </c>
      <c r="E45" s="11" t="s">
        <v>89</v>
      </c>
      <c r="F45" s="12">
        <v>1012.71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1012.71</v>
      </c>
    </row>
    <row r="46" spans="1:18" outlineLevel="2">
      <c r="A46" s="11" t="s">
        <v>31</v>
      </c>
      <c r="B46" s="11" t="s">
        <v>43</v>
      </c>
      <c r="C46" s="11" t="s">
        <v>8</v>
      </c>
      <c r="D46" s="11" t="s">
        <v>90</v>
      </c>
      <c r="E46" s="11" t="s">
        <v>91</v>
      </c>
      <c r="F46" s="12">
        <v>1400</v>
      </c>
      <c r="G46" s="12">
        <v>16975</v>
      </c>
      <c r="H46" s="12">
        <v>21630</v>
      </c>
      <c r="I46" s="12">
        <v>21465</v>
      </c>
      <c r="J46" s="12">
        <v>15950</v>
      </c>
      <c r="K46" s="12">
        <v>11300</v>
      </c>
      <c r="L46" s="12">
        <v>7705.43</v>
      </c>
      <c r="M46" s="12">
        <v>16862</v>
      </c>
      <c r="N46" s="12">
        <v>0</v>
      </c>
      <c r="O46" s="12">
        <v>0</v>
      </c>
      <c r="P46" s="12">
        <v>11275</v>
      </c>
      <c r="Q46" s="12">
        <v>583.28</v>
      </c>
      <c r="R46" s="12">
        <v>125145.71</v>
      </c>
    </row>
    <row r="47" spans="1:18" outlineLevel="2">
      <c r="A47" s="11" t="s">
        <v>31</v>
      </c>
      <c r="B47" s="11" t="s">
        <v>43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0</v>
      </c>
      <c r="J47" s="12">
        <v>66289.53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66289.53</v>
      </c>
    </row>
    <row r="48" spans="1:18" outlineLevel="2">
      <c r="A48" s="11" t="s">
        <v>31</v>
      </c>
      <c r="B48" s="11" t="s">
        <v>43</v>
      </c>
      <c r="C48" s="11" t="s">
        <v>8</v>
      </c>
      <c r="D48" s="11" t="s">
        <v>94</v>
      </c>
      <c r="E48" s="11" t="s">
        <v>95</v>
      </c>
      <c r="F48" s="12">
        <v>5419.17</v>
      </c>
      <c r="G48" s="12">
        <v>6325.15</v>
      </c>
      <c r="H48" s="12">
        <v>6288.29</v>
      </c>
      <c r="I48" s="12">
        <v>5874.36</v>
      </c>
      <c r="J48" s="12">
        <v>5780.98</v>
      </c>
      <c r="K48" s="12">
        <v>5730.56</v>
      </c>
      <c r="L48" s="12">
        <v>6086</v>
      </c>
      <c r="M48" s="12">
        <v>6276.98</v>
      </c>
      <c r="N48" s="12">
        <v>8328.6</v>
      </c>
      <c r="O48" s="12">
        <v>7298.7</v>
      </c>
      <c r="P48" s="12">
        <v>8275.52</v>
      </c>
      <c r="Q48" s="12">
        <v>8301.25</v>
      </c>
      <c r="R48" s="12">
        <v>79985.56</v>
      </c>
    </row>
    <row r="49" spans="1:18" outlineLevel="2">
      <c r="A49" s="11" t="s">
        <v>31</v>
      </c>
      <c r="B49" s="11" t="s">
        <v>43</v>
      </c>
      <c r="C49" s="11" t="s">
        <v>8</v>
      </c>
      <c r="D49" s="11" t="s">
        <v>96</v>
      </c>
      <c r="E49" s="11" t="s">
        <v>97</v>
      </c>
      <c r="F49" s="12">
        <v>500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500</v>
      </c>
    </row>
    <row r="50" spans="1:18" outlineLevel="2">
      <c r="A50" s="11" t="s">
        <v>31</v>
      </c>
      <c r="B50" s="11" t="s">
        <v>43</v>
      </c>
      <c r="C50" s="11" t="s">
        <v>8</v>
      </c>
      <c r="D50" s="11" t="s">
        <v>98</v>
      </c>
      <c r="E50" s="11" t="s">
        <v>99</v>
      </c>
      <c r="F50" s="12">
        <v>678.04</v>
      </c>
      <c r="G50" s="12">
        <v>621.62</v>
      </c>
      <c r="H50" s="12">
        <v>753.34</v>
      </c>
      <c r="I50" s="12">
        <v>773.87</v>
      </c>
      <c r="J50" s="12">
        <v>413.11</v>
      </c>
      <c r="K50" s="12">
        <v>732.24</v>
      </c>
      <c r="L50" s="12">
        <v>1190.6099999999999</v>
      </c>
      <c r="M50" s="12">
        <v>848.95</v>
      </c>
      <c r="N50" s="12">
        <v>529.9</v>
      </c>
      <c r="O50" s="12">
        <v>400.83</v>
      </c>
      <c r="P50" s="12">
        <v>526.48</v>
      </c>
      <c r="Q50" s="12">
        <v>730.63</v>
      </c>
      <c r="R50" s="12">
        <v>8199.6200000000008</v>
      </c>
    </row>
    <row r="51" spans="1:18" outlineLevel="2">
      <c r="A51" s="11" t="s">
        <v>31</v>
      </c>
      <c r="B51" s="11" t="s">
        <v>43</v>
      </c>
      <c r="C51" s="11" t="s">
        <v>8</v>
      </c>
      <c r="D51" s="11" t="s">
        <v>100</v>
      </c>
      <c r="E51" s="11" t="s">
        <v>101</v>
      </c>
      <c r="F51" s="12">
        <v>2170</v>
      </c>
      <c r="G51" s="12">
        <v>2402.5</v>
      </c>
      <c r="H51" s="12">
        <v>6820</v>
      </c>
      <c r="I51" s="12">
        <v>8060</v>
      </c>
      <c r="J51" s="12">
        <v>6045</v>
      </c>
      <c r="K51" s="12">
        <v>1860</v>
      </c>
      <c r="L51" s="12">
        <v>6665</v>
      </c>
      <c r="M51" s="12">
        <v>7905</v>
      </c>
      <c r="N51" s="12">
        <v>6200</v>
      </c>
      <c r="O51" s="12">
        <v>5890</v>
      </c>
      <c r="P51" s="12">
        <v>7830</v>
      </c>
      <c r="Q51" s="12">
        <v>8820</v>
      </c>
      <c r="R51" s="12">
        <v>70667.5</v>
      </c>
    </row>
    <row r="52" spans="1:18" outlineLevel="2">
      <c r="A52" s="11" t="s">
        <v>31</v>
      </c>
      <c r="B52" s="11" t="s">
        <v>43</v>
      </c>
      <c r="C52" s="11" t="s">
        <v>8</v>
      </c>
      <c r="D52" s="11" t="s">
        <v>102</v>
      </c>
      <c r="E52" s="11" t="s">
        <v>103</v>
      </c>
      <c r="F52" s="12">
        <v>6328.72</v>
      </c>
      <c r="G52" s="12">
        <v>4372.55</v>
      </c>
      <c r="H52" s="12">
        <v>8050.91</v>
      </c>
      <c r="I52" s="12">
        <v>9334.9500000000007</v>
      </c>
      <c r="J52" s="12">
        <v>6736.36</v>
      </c>
      <c r="K52" s="12">
        <v>7373.39</v>
      </c>
      <c r="L52" s="12">
        <v>6644.5</v>
      </c>
      <c r="M52" s="12">
        <v>13657.29</v>
      </c>
      <c r="N52" s="12">
        <v>14861.94</v>
      </c>
      <c r="O52" s="12">
        <v>14075.43</v>
      </c>
      <c r="P52" s="12">
        <v>11739.37</v>
      </c>
      <c r="Q52" s="12">
        <v>17075.740000000002</v>
      </c>
      <c r="R52" s="12">
        <v>120251.15</v>
      </c>
    </row>
    <row r="53" spans="1:18" outlineLevel="2">
      <c r="A53" s="11" t="s">
        <v>31</v>
      </c>
      <c r="B53" s="11" t="s">
        <v>43</v>
      </c>
      <c r="C53" s="11" t="s">
        <v>8</v>
      </c>
      <c r="D53" s="11" t="s">
        <v>104</v>
      </c>
      <c r="E53" s="11" t="s">
        <v>105</v>
      </c>
      <c r="F53" s="12">
        <v>263.12</v>
      </c>
      <c r="G53" s="12">
        <v>4713.72</v>
      </c>
      <c r="H53" s="12">
        <v>406.61</v>
      </c>
      <c r="I53" s="12">
        <v>4418.71</v>
      </c>
      <c r="J53" s="12">
        <v>438.36</v>
      </c>
      <c r="K53" s="12">
        <v>272.77999999999997</v>
      </c>
      <c r="L53" s="12">
        <v>421.86</v>
      </c>
      <c r="M53" s="12">
        <v>574.07000000000005</v>
      </c>
      <c r="N53" s="12">
        <v>324.45</v>
      </c>
      <c r="O53" s="12">
        <v>369.46</v>
      </c>
      <c r="P53" s="12">
        <v>759.02</v>
      </c>
      <c r="Q53" s="12">
        <v>939.41</v>
      </c>
      <c r="R53" s="12">
        <v>13901.57</v>
      </c>
    </row>
    <row r="54" spans="1:18" outlineLevel="2">
      <c r="A54" s="11" t="s">
        <v>31</v>
      </c>
      <c r="B54" s="11" t="s">
        <v>43</v>
      </c>
      <c r="C54" s="11" t="s">
        <v>8</v>
      </c>
      <c r="D54" s="11" t="s">
        <v>106</v>
      </c>
      <c r="E54" s="11" t="s">
        <v>107</v>
      </c>
      <c r="F54" s="12">
        <v>1555.53</v>
      </c>
      <c r="G54" s="12">
        <v>1248.72</v>
      </c>
      <c r="H54" s="12">
        <v>1313.23</v>
      </c>
      <c r="I54" s="12">
        <v>1313.24</v>
      </c>
      <c r="J54" s="12">
        <v>1298.01</v>
      </c>
      <c r="K54" s="12">
        <v>1460.89</v>
      </c>
      <c r="L54" s="12">
        <v>1455.36</v>
      </c>
      <c r="M54" s="12">
        <v>1528.97</v>
      </c>
      <c r="N54" s="12">
        <v>1523.25</v>
      </c>
      <c r="O54" s="12">
        <v>1479.09</v>
      </c>
      <c r="P54" s="12">
        <v>1382.07</v>
      </c>
      <c r="Q54" s="12">
        <v>1595.31</v>
      </c>
      <c r="R54" s="12">
        <v>17153.669999999998</v>
      </c>
    </row>
    <row r="55" spans="1:18" outlineLevel="2">
      <c r="A55" s="11" t="s">
        <v>31</v>
      </c>
      <c r="B55" s="11" t="s">
        <v>43</v>
      </c>
      <c r="C55" s="11" t="s">
        <v>8</v>
      </c>
      <c r="D55" s="11" t="s">
        <v>108</v>
      </c>
      <c r="E55" s="11" t="s">
        <v>109</v>
      </c>
      <c r="F55" s="12">
        <v>307.87</v>
      </c>
      <c r="G55" s="12">
        <v>318.95</v>
      </c>
      <c r="H55" s="12">
        <v>306.77999999999997</v>
      </c>
      <c r="I55" s="12">
        <v>313.82</v>
      </c>
      <c r="J55" s="12">
        <v>344.99</v>
      </c>
      <c r="K55" s="12">
        <v>383.81</v>
      </c>
      <c r="L55" s="12">
        <v>368.39</v>
      </c>
      <c r="M55" s="12">
        <v>296.58</v>
      </c>
      <c r="N55" s="12">
        <v>323.11</v>
      </c>
      <c r="O55" s="12">
        <v>301.49</v>
      </c>
      <c r="P55" s="12">
        <v>286.08</v>
      </c>
      <c r="Q55" s="12">
        <v>293.74</v>
      </c>
      <c r="R55" s="12">
        <v>3845.61</v>
      </c>
    </row>
    <row r="56" spans="1:18" outlineLevel="2">
      <c r="A56" s="11" t="s">
        <v>31</v>
      </c>
      <c r="B56" s="11" t="s">
        <v>43</v>
      </c>
      <c r="C56" s="11" t="s">
        <v>8</v>
      </c>
      <c r="D56" s="11" t="s">
        <v>110</v>
      </c>
      <c r="E56" s="11" t="s">
        <v>111</v>
      </c>
      <c r="F56" s="12">
        <v>316.45</v>
      </c>
      <c r="G56" s="12">
        <v>198.31</v>
      </c>
      <c r="H56" s="12">
        <v>319.56</v>
      </c>
      <c r="I56" s="12">
        <v>295.77</v>
      </c>
      <c r="J56" s="12">
        <v>334.18</v>
      </c>
      <c r="K56" s="12">
        <v>235.72</v>
      </c>
      <c r="L56" s="12">
        <v>353.08</v>
      </c>
      <c r="M56" s="12">
        <v>430.55</v>
      </c>
      <c r="N56" s="12">
        <v>311.58</v>
      </c>
      <c r="O56" s="12">
        <v>493.41</v>
      </c>
      <c r="P56" s="12">
        <v>270.2</v>
      </c>
      <c r="Q56" s="12">
        <v>690.68</v>
      </c>
      <c r="R56" s="12">
        <v>4249.49</v>
      </c>
    </row>
    <row r="57" spans="1:18" outlineLevel="2">
      <c r="A57" s="11" t="s">
        <v>31</v>
      </c>
      <c r="B57" s="11" t="s">
        <v>43</v>
      </c>
      <c r="C57" s="11" t="s">
        <v>8</v>
      </c>
      <c r="D57" s="11" t="s">
        <v>112</v>
      </c>
      <c r="E57" s="11" t="s">
        <v>113</v>
      </c>
      <c r="F57" s="12">
        <v>85.03</v>
      </c>
      <c r="G57" s="12">
        <v>61.43</v>
      </c>
      <c r="H57" s="12">
        <v>68.900000000000006</v>
      </c>
      <c r="I57" s="12">
        <v>84.7</v>
      </c>
      <c r="J57" s="12">
        <v>65.260000000000005</v>
      </c>
      <c r="K57" s="12">
        <v>57.49</v>
      </c>
      <c r="L57" s="12">
        <v>38.17</v>
      </c>
      <c r="M57" s="12">
        <v>26.73</v>
      </c>
      <c r="N57" s="12">
        <v>59.95</v>
      </c>
      <c r="O57" s="12">
        <v>98.61</v>
      </c>
      <c r="P57" s="12">
        <v>28.71</v>
      </c>
      <c r="Q57" s="12">
        <v>83.66</v>
      </c>
      <c r="R57" s="12">
        <v>758.64</v>
      </c>
    </row>
    <row r="58" spans="1:18" outlineLevel="2">
      <c r="A58" s="11" t="s">
        <v>31</v>
      </c>
      <c r="B58" s="11" t="s">
        <v>43</v>
      </c>
      <c r="C58" s="11" t="s">
        <v>8</v>
      </c>
      <c r="D58" s="11" t="s">
        <v>114</v>
      </c>
      <c r="E58" s="11" t="s">
        <v>115</v>
      </c>
      <c r="F58" s="12">
        <v>5450</v>
      </c>
      <c r="G58" s="12">
        <v>4550</v>
      </c>
      <c r="H58" s="12">
        <v>4850</v>
      </c>
      <c r="I58" s="12">
        <v>4850</v>
      </c>
      <c r="J58" s="12">
        <v>4850</v>
      </c>
      <c r="K58" s="12">
        <v>5400</v>
      </c>
      <c r="L58" s="12">
        <v>5100</v>
      </c>
      <c r="M58" s="12">
        <v>5700</v>
      </c>
      <c r="N58" s="12">
        <v>5700</v>
      </c>
      <c r="O58" s="12">
        <v>5700</v>
      </c>
      <c r="P58" s="12">
        <v>5400</v>
      </c>
      <c r="Q58" s="12">
        <v>6300</v>
      </c>
      <c r="R58" s="12">
        <v>63850</v>
      </c>
    </row>
    <row r="59" spans="1:18" outlineLevel="2">
      <c r="A59" s="11" t="s">
        <v>31</v>
      </c>
      <c r="B59" s="11" t="s">
        <v>43</v>
      </c>
      <c r="C59" s="11" t="s">
        <v>8</v>
      </c>
      <c r="D59" s="11" t="s">
        <v>116</v>
      </c>
      <c r="E59" s="11" t="s">
        <v>117</v>
      </c>
      <c r="F59" s="12">
        <v>0</v>
      </c>
      <c r="G59" s="12">
        <v>0</v>
      </c>
      <c r="H59" s="12">
        <v>38.06</v>
      </c>
      <c r="I59" s="12">
        <v>210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248.06</v>
      </c>
    </row>
    <row r="60" spans="1:18" outlineLevel="2">
      <c r="A60" s="11" t="s">
        <v>31</v>
      </c>
      <c r="B60" s="11" t="s">
        <v>43</v>
      </c>
      <c r="C60" s="11" t="s">
        <v>8</v>
      </c>
      <c r="D60" s="11" t="s">
        <v>118</v>
      </c>
      <c r="E60" s="11" t="s">
        <v>119</v>
      </c>
      <c r="F60" s="12">
        <v>0</v>
      </c>
      <c r="G60" s="12">
        <v>0</v>
      </c>
      <c r="H60" s="12">
        <v>0</v>
      </c>
      <c r="I60" s="12">
        <v>13716.4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13716.4</v>
      </c>
    </row>
    <row r="61" spans="1:18" outlineLevel="1">
      <c r="A61" s="17" t="s">
        <v>31</v>
      </c>
      <c r="B61" s="17" t="s">
        <v>120</v>
      </c>
      <c r="F61" s="18">
        <f t="shared" ref="F61:R61" si="2">SUBTOTAL(9, F23:F60)</f>
        <v>46472.84</v>
      </c>
      <c r="G61" s="18">
        <f t="shared" si="2"/>
        <v>67183.11</v>
      </c>
      <c r="H61" s="18">
        <f t="shared" si="2"/>
        <v>158053.60999999999</v>
      </c>
      <c r="I61" s="18">
        <f t="shared" si="2"/>
        <v>111919.51000000001</v>
      </c>
      <c r="J61" s="18">
        <f t="shared" si="2"/>
        <v>140446.96999999997</v>
      </c>
      <c r="K61" s="18">
        <f t="shared" si="2"/>
        <v>166037.65000000002</v>
      </c>
      <c r="L61" s="18">
        <f t="shared" si="2"/>
        <v>75058.710000000006</v>
      </c>
      <c r="M61" s="18">
        <f t="shared" si="2"/>
        <v>162837.82</v>
      </c>
      <c r="N61" s="18">
        <f t="shared" si="2"/>
        <v>118990.63</v>
      </c>
      <c r="O61" s="18">
        <f t="shared" si="2"/>
        <v>134366.35000000003</v>
      </c>
      <c r="P61" s="18">
        <f t="shared" si="2"/>
        <v>100733.15000000001</v>
      </c>
      <c r="Q61" s="18">
        <f t="shared" si="2"/>
        <v>87442.66</v>
      </c>
      <c r="R61" s="18">
        <f t="shared" si="2"/>
        <v>1369543.0099999998</v>
      </c>
    </row>
    <row r="62" spans="1:18">
      <c r="A62" s="17" t="s">
        <v>121</v>
      </c>
      <c r="B62" s="17"/>
      <c r="F62" s="18">
        <f t="shared" ref="F62:R62" si="3">SUBTOTAL(9, F16:F61)</f>
        <v>-43821.779999999992</v>
      </c>
      <c r="G62" s="18">
        <f t="shared" si="3"/>
        <v>-18668.449999999979</v>
      </c>
      <c r="H62" s="18">
        <f t="shared" si="3"/>
        <v>19556.210000000032</v>
      </c>
      <c r="I62" s="18">
        <f t="shared" si="3"/>
        <v>-50741.689999999922</v>
      </c>
      <c r="J62" s="18">
        <f t="shared" si="3"/>
        <v>-7840.2999999999865</v>
      </c>
      <c r="K62" s="18">
        <f t="shared" si="3"/>
        <v>-27593.989999999998</v>
      </c>
      <c r="L62" s="18">
        <f t="shared" si="3"/>
        <v>-129254.64999999997</v>
      </c>
      <c r="M62" s="18">
        <f t="shared" si="3"/>
        <v>-46225.470000000052</v>
      </c>
      <c r="N62" s="18">
        <f t="shared" si="3"/>
        <v>-147047.03000000003</v>
      </c>
      <c r="O62" s="18">
        <f t="shared" si="3"/>
        <v>-85297.529999999926</v>
      </c>
      <c r="P62" s="18">
        <f t="shared" si="3"/>
        <v>-121820.29999999999</v>
      </c>
      <c r="Q62" s="18">
        <f t="shared" si="3"/>
        <v>-230209.4599999999</v>
      </c>
      <c r="R62" s="18">
        <f t="shared" si="3"/>
        <v>-888964.44000000018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122</v>
      </c>
    </row>
    <row r="8" spans="1:9">
      <c r="B8" s="22" t="s">
        <v>123</v>
      </c>
    </row>
    <row r="9" spans="1:9">
      <c r="C9" s="22" t="s">
        <v>124</v>
      </c>
      <c r="D9" s="22" t="s">
        <v>125</v>
      </c>
    </row>
    <row r="10" spans="1:9">
      <c r="C10" s="22" t="s">
        <v>126</v>
      </c>
      <c r="D10" s="22" t="s">
        <v>127</v>
      </c>
    </row>
    <row r="11" spans="1:9">
      <c r="C11" s="22" t="s">
        <v>128</v>
      </c>
      <c r="D11" s="22" t="s">
        <v>129</v>
      </c>
    </row>
    <row r="12" spans="1:9">
      <c r="C12" s="22" t="s">
        <v>130</v>
      </c>
      <c r="D12" s="22" t="s">
        <v>131</v>
      </c>
    </row>
    <row r="13" spans="1:9">
      <c r="C13" s="22" t="s">
        <v>132</v>
      </c>
      <c r="D13" s="22" t="s">
        <v>133</v>
      </c>
    </row>
    <row r="14" spans="1:9">
      <c r="B14" s="22" t="s">
        <v>134</v>
      </c>
    </row>
    <row r="15" spans="1:9">
      <c r="C15" s="22" t="s">
        <v>135</v>
      </c>
      <c r="D15" s="22" t="s">
        <v>136</v>
      </c>
    </row>
    <row r="16" spans="1:9">
      <c r="C16" s="22" t="s">
        <v>137</v>
      </c>
      <c r="D16" s="22" t="s">
        <v>138</v>
      </c>
    </row>
    <row r="17" spans="1:4">
      <c r="C17" s="22" t="s">
        <v>139</v>
      </c>
      <c r="D17" s="22" t="s">
        <v>140</v>
      </c>
    </row>
    <row r="18" spans="1:4">
      <c r="A18" s="21" t="s">
        <v>141</v>
      </c>
    </row>
    <row r="19" spans="1:4">
      <c r="B19" s="22" t="s">
        <v>142</v>
      </c>
    </row>
    <row r="20" spans="1:4">
      <c r="A20" s="21" t="s">
        <v>143</v>
      </c>
    </row>
    <row r="21" spans="1:4">
      <c r="B21" s="22" t="s">
        <v>144</v>
      </c>
    </row>
    <row r="22" spans="1:4">
      <c r="C22" s="22" t="s">
        <v>145</v>
      </c>
      <c r="D22" s="22" t="s">
        <v>146</v>
      </c>
    </row>
    <row r="23" spans="1:4">
      <c r="C23" s="22" t="s">
        <v>147</v>
      </c>
      <c r="D23" s="22" t="s">
        <v>148</v>
      </c>
    </row>
    <row r="24" spans="1:4">
      <c r="C24" s="22" t="s">
        <v>149</v>
      </c>
      <c r="D24" s="22" t="s">
        <v>150</v>
      </c>
    </row>
    <row r="25" spans="1:4">
      <c r="C25" s="22" t="s">
        <v>151</v>
      </c>
      <c r="D25" s="22" t="s">
        <v>152</v>
      </c>
    </row>
    <row r="26" spans="1:4">
      <c r="A26" s="21" t="s">
        <v>153</v>
      </c>
    </row>
    <row r="27" spans="1:4">
      <c r="C27" s="22" t="s">
        <v>154</v>
      </c>
      <c r="D27" s="22" t="s">
        <v>155</v>
      </c>
    </row>
    <row r="28" spans="1:4">
      <c r="C28" s="22" t="s">
        <v>156</v>
      </c>
      <c r="D28" s="22" t="s">
        <v>157</v>
      </c>
    </row>
    <row r="29" spans="1:4">
      <c r="A29" s="21" t="s">
        <v>158</v>
      </c>
    </row>
    <row r="30" spans="1:4">
      <c r="C30" s="22" t="s">
        <v>159</v>
      </c>
      <c r="D30" s="22" t="s">
        <v>160</v>
      </c>
    </row>
    <row r="31" spans="1:4">
      <c r="C31" s="22" t="s">
        <v>161</v>
      </c>
      <c r="D31" s="22" t="s">
        <v>162</v>
      </c>
    </row>
    <row r="32" spans="1:4">
      <c r="C32" s="22" t="s">
        <v>163</v>
      </c>
      <c r="D32" s="22" t="s">
        <v>164</v>
      </c>
    </row>
    <row r="33" spans="1:4">
      <c r="C33" s="22" t="s">
        <v>165</v>
      </c>
      <c r="D33" s="22" t="s">
        <v>166</v>
      </c>
    </row>
    <row r="34" spans="1:4">
      <c r="C34" s="22" t="s">
        <v>167</v>
      </c>
      <c r="D34" s="22" t="s">
        <v>168</v>
      </c>
    </row>
    <row r="35" spans="1:4">
      <c r="C35" s="22" t="s">
        <v>169</v>
      </c>
      <c r="D35" s="22" t="s">
        <v>170</v>
      </c>
    </row>
    <row r="36" spans="1:4">
      <c r="A36" s="21" t="s">
        <v>171</v>
      </c>
    </row>
    <row r="37" spans="1:4">
      <c r="C37" s="22" t="s">
        <v>172</v>
      </c>
      <c r="D37" s="22" t="s">
        <v>173</v>
      </c>
    </row>
    <row r="38" spans="1:4">
      <c r="C38" s="22" t="s">
        <v>174</v>
      </c>
      <c r="D38" s="22" t="s">
        <v>175</v>
      </c>
    </row>
    <row r="39" spans="1:4">
      <c r="C39" s="22" t="s">
        <v>176</v>
      </c>
      <c r="D39" s="22" t="s">
        <v>177</v>
      </c>
    </row>
    <row r="40" spans="1:4">
      <c r="C40" s="22" t="s">
        <v>178</v>
      </c>
      <c r="D40" s="22" t="s">
        <v>175</v>
      </c>
    </row>
    <row r="41" spans="1:4">
      <c r="A41" s="21" t="s">
        <v>179</v>
      </c>
    </row>
    <row r="42" spans="1:4">
      <c r="C42" s="22" t="s">
        <v>180</v>
      </c>
      <c r="D42" s="22" t="s">
        <v>181</v>
      </c>
    </row>
    <row r="43" spans="1:4">
      <c r="C43" s="22" t="s">
        <v>182</v>
      </c>
      <c r="D43" s="22" t="s">
        <v>181</v>
      </c>
    </row>
    <row r="44" spans="1:4">
      <c r="C44" s="22" t="s">
        <v>183</v>
      </c>
      <c r="D44" s="22" t="s">
        <v>184</v>
      </c>
    </row>
    <row r="45" spans="1:4">
      <c r="A45" s="21" t="s">
        <v>185</v>
      </c>
    </row>
    <row r="46" spans="1:4">
      <c r="C46" s="22" t="s">
        <v>186</v>
      </c>
      <c r="D46" s="22" t="s">
        <v>187</v>
      </c>
    </row>
    <row r="47" spans="1:4">
      <c r="C47" s="22" t="s">
        <v>188</v>
      </c>
      <c r="D47" s="22" t="s">
        <v>187</v>
      </c>
    </row>
    <row r="48" spans="1:4">
      <c r="C48" s="22" t="s">
        <v>189</v>
      </c>
      <c r="D48" s="22" t="s">
        <v>190</v>
      </c>
    </row>
    <row r="49" spans="3:4">
      <c r="C49" s="22" t="s">
        <v>191</v>
      </c>
      <c r="D49" s="22" t="s">
        <v>192</v>
      </c>
    </row>
    <row r="50" spans="3:4">
      <c r="C50" s="22" t="s">
        <v>193</v>
      </c>
      <c r="D50" s="22" t="s">
        <v>194</v>
      </c>
    </row>
    <row r="51" spans="3:4">
      <c r="C51" s="22" t="s">
        <v>8</v>
      </c>
      <c r="D51" s="22" t="s">
        <v>8</v>
      </c>
    </row>
    <row r="52" spans="3:4">
      <c r="C52" s="22" t="s">
        <v>195</v>
      </c>
      <c r="D52" s="22" t="s">
        <v>196</v>
      </c>
    </row>
    <row r="53" spans="3:4">
      <c r="C53" s="22" t="s">
        <v>197</v>
      </c>
      <c r="D53" s="22" t="s">
        <v>198</v>
      </c>
    </row>
    <row r="54" spans="3:4">
      <c r="C54" s="22" t="s">
        <v>199</v>
      </c>
      <c r="D54" s="22" t="s">
        <v>175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2022-05-19T22:45:41Z</dcterms:created>
  <dcterms:modified xsi:type="dcterms:W3CDTF">2022-05-20T14:11:43Z</dcterms:modified>
</cp:coreProperties>
</file>