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32" i="1" l="1"/>
  <c r="Q32" i="1"/>
  <c r="P32" i="1"/>
  <c r="O32" i="1"/>
  <c r="N32" i="1"/>
  <c r="M32" i="1"/>
  <c r="L32" i="1"/>
  <c r="K32" i="1"/>
  <c r="J32" i="1"/>
  <c r="I32" i="1"/>
  <c r="I33" i="1" s="1"/>
  <c r="H32" i="1"/>
  <c r="G32" i="1"/>
  <c r="F32" i="1"/>
  <c r="R17" i="1"/>
  <c r="R33" i="1" s="1"/>
  <c r="Q17" i="1"/>
  <c r="P17" i="1"/>
  <c r="O17" i="1"/>
  <c r="N17" i="1"/>
  <c r="M17" i="1"/>
  <c r="M33" i="1" s="1"/>
  <c r="L17" i="1"/>
  <c r="L33" i="1" s="1"/>
  <c r="K17" i="1"/>
  <c r="K33" i="1" s="1"/>
  <c r="J17" i="1"/>
  <c r="J33" i="1" s="1"/>
  <c r="I17" i="1"/>
  <c r="H17" i="1"/>
  <c r="H33" i="1" s="1"/>
  <c r="G17" i="1"/>
  <c r="G33" i="1" s="1"/>
  <c r="F17" i="1"/>
  <c r="F33" i="1" s="1"/>
  <c r="Q33" i="1" l="1"/>
  <c r="O33" i="1"/>
  <c r="N33" i="1"/>
  <c r="P33" i="1"/>
</calcChain>
</file>

<file path=xl/sharedStrings.xml><?xml version="1.0" encoding="utf-8"?>
<sst xmlns="http://schemas.openxmlformats.org/spreadsheetml/2006/main" count="217" uniqueCount="140">
  <si>
    <t>Summarized Operations Trends</t>
  </si>
  <si>
    <t>May 20, 2022</t>
  </si>
  <si>
    <t>12:25:40 PM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</si>
  <si>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</si>
  <si>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</si>
  <si>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</si>
  <si>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</si>
  <si>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</si>
  <si>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</si>
  <si>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</si>
  <si>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</si>
  <si>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</si>
  <si>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</si>
  <si>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</si>
  <si>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</si>
  <si>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</si>
  <si>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</si>
  <si>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</si>
  <si>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</si>
  <si>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</si>
  <si>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</si>
  <si>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</si>
  <si>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</si>
  <si>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</si>
  <si>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</si>
  <si>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</si>
  <si>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</si>
  <si>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</si>
  <si>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</si>
  <si>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</si>
  <si>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</si>
  <si>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</si>
  <si>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</si>
  <si>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OPERATING EXPENSES</t>
  </si>
  <si>
    <t>9750.7752</t>
  </si>
  <si>
    <t>WATER DISPOSAL INCOME</t>
  </si>
  <si>
    <t>9910.1010</t>
  </si>
  <si>
    <t>CONTRACT OPERATOR</t>
  </si>
  <si>
    <t>9910.1090</t>
  </si>
  <si>
    <t>CORROSION</t>
  </si>
  <si>
    <t>9910.1160</t>
  </si>
  <si>
    <t>CONTRACT LABOUR</t>
  </si>
  <si>
    <t>9910.1210</t>
  </si>
  <si>
    <t>WELL SERVICE AND MAINTENANCE</t>
  </si>
  <si>
    <t>9910.1220</t>
  </si>
  <si>
    <t>MISC EQUIPMENT &amp; SUPPLIES</t>
  </si>
  <si>
    <t>9910.1240</t>
  </si>
  <si>
    <t>EQUIPMENT MAINTENANCE &amp; REPAIRS</t>
  </si>
  <si>
    <t>9910.1410</t>
  </si>
  <si>
    <t>SAFETY SERVICES/ENVIRONMENTAL</t>
  </si>
  <si>
    <t>9910.1510</t>
  </si>
  <si>
    <t>SURFACE LEASE RENTALS - FREEHOLD</t>
  </si>
  <si>
    <t>9910.1600</t>
  </si>
  <si>
    <t>FUEL &amp; POWER</t>
  </si>
  <si>
    <t>9910.1670</t>
  </si>
  <si>
    <t>TRUCKING - EMULSION / OIL</t>
  </si>
  <si>
    <t>9910.1700</t>
  </si>
  <si>
    <t>TAXES, LICENSES &amp; FEES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</si>
  <si>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</si>
  <si>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</si>
  <si>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</si>
  <si>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</si>
  <si>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</si>
  <si>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</si>
  <si>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</si>
  <si>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</si>
  <si>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</si>
  <si>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</si>
  <si>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</si>
  <si>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</si>
  <si>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</si>
  <si>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</si>
  <si>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</si>
  <si>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</si>
  <si>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</si>
  <si>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</si>
  <si>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</si>
  <si>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</si>
  <si>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</si>
  <si>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</si>
  <si>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</si>
  <si>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</si>
  <si>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</si>
  <si>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</si>
  <si>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</si>
  <si>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</si>
  <si>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</si>
  <si>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</si>
  <si>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</si>
  <si>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</si>
  <si>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</si>
  <si>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</si>
  <si>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</si>
  <si>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</si>
  <si>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</si>
  <si>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</si>
  <si>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</si>
  <si>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ET AL MIDALE 5-15-5-12 SWD (30025)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</si>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</sst>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4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3" xfId="0" applyNumberFormat="1" applyFont="1" applyFill="1" applyBorder="1" applyAlignment="1">
      <alignment horizontal="left" vertical="top"/>
    </xf>
    <xf numFmtId="167" fontId="2" fillId="0" borderId="3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abSelected="1" workbookViewId="0">
      <pane ySplit="10" topLeftCell="A11" activePane="bottomLeft" state="frozen"/>
      <selection pane="bottomLeft" activeCell="C37" sqref="C37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29.8554687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7109375" bestFit="1" customWidth="1"/>
  </cols>
  <sheetData>
    <row r="1" spans="1:18" ht="12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-20.3</v>
      </c>
      <c r="G11" s="12">
        <v>-20.9</v>
      </c>
      <c r="H11" s="12">
        <v>-20.5</v>
      </c>
      <c r="I11" s="12">
        <v>-20.9</v>
      </c>
      <c r="J11" s="12">
        <v>-20.2</v>
      </c>
      <c r="K11" s="12">
        <v>-19.8</v>
      </c>
      <c r="L11" s="12">
        <v>-20.399999999999999</v>
      </c>
      <c r="M11" s="12">
        <v>-20.2</v>
      </c>
      <c r="N11" s="12">
        <v>-20.8</v>
      </c>
      <c r="O11" s="12">
        <v>-20.6</v>
      </c>
      <c r="P11" s="12">
        <v>-20.100000000000001</v>
      </c>
      <c r="Q11" s="12">
        <v>-13.2</v>
      </c>
      <c r="R11" s="12">
        <v>-237.9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-127.7453</v>
      </c>
      <c r="G12" s="14">
        <v>-131.52099999999999</v>
      </c>
      <c r="H12" s="14">
        <v>-129.00380000000001</v>
      </c>
      <c r="I12" s="14">
        <v>-131.52099999999999</v>
      </c>
      <c r="J12" s="14">
        <v>-127.116</v>
      </c>
      <c r="K12" s="14">
        <v>-124.5988</v>
      </c>
      <c r="L12" s="14">
        <v>-128.37450000000001</v>
      </c>
      <c r="M12" s="14">
        <v>-127.116</v>
      </c>
      <c r="N12" s="14">
        <v>-130.89169999999999</v>
      </c>
      <c r="O12" s="14">
        <v>-129.63310000000001</v>
      </c>
      <c r="P12" s="14">
        <v>-126.4867</v>
      </c>
      <c r="Q12" s="14">
        <v>-83.065880000000007</v>
      </c>
      <c r="R12" s="14">
        <v>-1497.0737799999999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-0.67666669999999995</v>
      </c>
      <c r="G13" s="12">
        <v>-0.6741935</v>
      </c>
      <c r="H13" s="12">
        <v>-0.68333330000000003</v>
      </c>
      <c r="I13" s="12">
        <v>-0.6741935</v>
      </c>
      <c r="J13" s="12">
        <v>-0.65161290000000005</v>
      </c>
      <c r="K13" s="12">
        <v>-0.66</v>
      </c>
      <c r="L13" s="12">
        <v>-0.65806450000000005</v>
      </c>
      <c r="M13" s="12">
        <v>-0.67333330000000002</v>
      </c>
      <c r="N13" s="12">
        <v>-0.67096769999999994</v>
      </c>
      <c r="O13" s="12">
        <v>-0.66451610000000005</v>
      </c>
      <c r="P13" s="12">
        <v>-0.71785710000000003</v>
      </c>
      <c r="Q13" s="12">
        <v>-0.42580649999999998</v>
      </c>
      <c r="R13" s="12">
        <v>-0.65178080000000005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-4.2581769999999999</v>
      </c>
      <c r="G14" s="14">
        <v>-4.2426130000000004</v>
      </c>
      <c r="H14" s="14">
        <v>-4.3001269999999998</v>
      </c>
      <c r="I14" s="14">
        <v>-4.2426130000000004</v>
      </c>
      <c r="J14" s="14">
        <v>-4.1005159999999998</v>
      </c>
      <c r="K14" s="14">
        <v>-4.1532929999999997</v>
      </c>
      <c r="L14" s="14">
        <v>-4.1411129999999998</v>
      </c>
      <c r="M14" s="14">
        <v>-4.2371999999999996</v>
      </c>
      <c r="N14" s="14">
        <v>-4.2223129999999998</v>
      </c>
      <c r="O14" s="14">
        <v>-4.1817130000000002</v>
      </c>
      <c r="P14" s="14">
        <v>-4.5173819999999996</v>
      </c>
      <c r="Q14" s="14">
        <v>-2.6795450000000001</v>
      </c>
      <c r="R14" s="14">
        <v>-4.101572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434.61079999999998</v>
      </c>
      <c r="G15" s="16">
        <v>434.4914</v>
      </c>
      <c r="H15" s="16">
        <v>482.221</v>
      </c>
      <c r="I15" s="16">
        <v>496.09710000000001</v>
      </c>
      <c r="J15" s="16">
        <v>473.30739999999997</v>
      </c>
      <c r="K15" s="16">
        <v>494.51159999999999</v>
      </c>
      <c r="L15" s="16">
        <v>575.71130000000005</v>
      </c>
      <c r="M15" s="16">
        <v>560.58910000000003</v>
      </c>
      <c r="N15" s="16">
        <v>492.82159999999999</v>
      </c>
      <c r="O15" s="16">
        <v>558.6223</v>
      </c>
      <c r="P15" s="16">
        <v>660.8134</v>
      </c>
      <c r="Q15" s="16">
        <v>784.56970000000001</v>
      </c>
      <c r="R15" s="16">
        <v>529.529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-8822.6</v>
      </c>
      <c r="G16" s="12">
        <v>-9080.8700000000008</v>
      </c>
      <c r="H16" s="12">
        <v>-9885.5300000000007</v>
      </c>
      <c r="I16" s="12">
        <v>-10368.43</v>
      </c>
      <c r="J16" s="12">
        <v>-9560.81</v>
      </c>
      <c r="K16" s="12">
        <v>-9791.33</v>
      </c>
      <c r="L16" s="12">
        <v>-11744.51</v>
      </c>
      <c r="M16" s="12">
        <v>-11323.9</v>
      </c>
      <c r="N16" s="12">
        <v>-10250.69</v>
      </c>
      <c r="O16" s="12">
        <v>-11507.62</v>
      </c>
      <c r="P16" s="12">
        <v>-13282.35</v>
      </c>
      <c r="Q16" s="12">
        <v>-10356.32</v>
      </c>
      <c r="R16" s="12">
        <v>-125974.96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-8822.6</v>
      </c>
      <c r="G17" s="18">
        <f t="shared" si="0"/>
        <v>-9080.8700000000008</v>
      </c>
      <c r="H17" s="18">
        <f t="shared" si="0"/>
        <v>-9885.5300000000007</v>
      </c>
      <c r="I17" s="18">
        <f t="shared" si="0"/>
        <v>-10368.43</v>
      </c>
      <c r="J17" s="18">
        <f t="shared" si="0"/>
        <v>-9560.81</v>
      </c>
      <c r="K17" s="18">
        <f t="shared" si="0"/>
        <v>-9791.33</v>
      </c>
      <c r="L17" s="18">
        <f t="shared" si="0"/>
        <v>-11744.51</v>
      </c>
      <c r="M17" s="18">
        <f t="shared" si="0"/>
        <v>-11323.9</v>
      </c>
      <c r="N17" s="18">
        <f t="shared" si="0"/>
        <v>-10250.69</v>
      </c>
      <c r="O17" s="18">
        <f t="shared" si="0"/>
        <v>-11507.62</v>
      </c>
      <c r="P17" s="18">
        <f t="shared" si="0"/>
        <v>-13282.35</v>
      </c>
      <c r="Q17" s="18">
        <f t="shared" si="0"/>
        <v>-10356.32</v>
      </c>
      <c r="R17" s="18">
        <f t="shared" si="0"/>
        <v>-125974.96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-11344.42</v>
      </c>
      <c r="G18" s="12">
        <v>-11611.72</v>
      </c>
      <c r="H18" s="12">
        <v>-11026.63</v>
      </c>
      <c r="I18" s="12">
        <v>-12108.14</v>
      </c>
      <c r="J18" s="12">
        <v>-12483.88</v>
      </c>
      <c r="K18" s="12">
        <v>-11438.52</v>
      </c>
      <c r="L18" s="12">
        <v>-11693.35</v>
      </c>
      <c r="M18" s="12">
        <v>-10825.79</v>
      </c>
      <c r="N18" s="12">
        <v>-11911.9</v>
      </c>
      <c r="O18" s="12">
        <v>-12108.52</v>
      </c>
      <c r="P18" s="12">
        <v>-11290.07</v>
      </c>
      <c r="Q18" s="12">
        <v>-8571.49</v>
      </c>
      <c r="R18" s="12">
        <v>-136414.43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600</v>
      </c>
      <c r="G19" s="12">
        <v>600</v>
      </c>
      <c r="H19" s="12">
        <v>600</v>
      </c>
      <c r="I19" s="12">
        <v>600</v>
      </c>
      <c r="J19" s="12">
        <v>600</v>
      </c>
      <c r="K19" s="12">
        <v>600</v>
      </c>
      <c r="L19" s="12">
        <v>600</v>
      </c>
      <c r="M19" s="12">
        <v>600</v>
      </c>
      <c r="N19" s="12">
        <v>600</v>
      </c>
      <c r="O19" s="12">
        <v>600</v>
      </c>
      <c r="P19" s="12">
        <v>600</v>
      </c>
      <c r="Q19" s="12">
        <v>600</v>
      </c>
      <c r="R19" s="12">
        <v>7200</v>
      </c>
    </row>
    <row r="20" spans="1:18" outlineLevel="2">
      <c r="A20" s="11" t="s">
        <v>31</v>
      </c>
      <c r="B20" s="11" t="s">
        <v>33</v>
      </c>
      <c r="C20" s="11" t="s">
        <v>8</v>
      </c>
      <c r="D20" s="11" t="s">
        <v>38</v>
      </c>
      <c r="E20" s="11" t="s">
        <v>39</v>
      </c>
      <c r="F20" s="12">
        <v>0</v>
      </c>
      <c r="G20" s="12">
        <v>0</v>
      </c>
      <c r="H20" s="12">
        <v>0</v>
      </c>
      <c r="I20" s="12">
        <v>10.6</v>
      </c>
      <c r="J20" s="12">
        <v>0</v>
      </c>
      <c r="K20" s="12">
        <v>18.02</v>
      </c>
      <c r="L20" s="12">
        <v>11.66</v>
      </c>
      <c r="M20" s="12">
        <v>0</v>
      </c>
      <c r="N20" s="12">
        <v>0</v>
      </c>
      <c r="O20" s="12">
        <v>11.66</v>
      </c>
      <c r="P20" s="12">
        <v>0</v>
      </c>
      <c r="Q20" s="12">
        <v>0</v>
      </c>
      <c r="R20" s="12">
        <v>51.94</v>
      </c>
    </row>
    <row r="21" spans="1:18" outlineLevel="2">
      <c r="A21" s="11" t="s">
        <v>31</v>
      </c>
      <c r="B21" s="11" t="s">
        <v>33</v>
      </c>
      <c r="C21" s="11" t="s">
        <v>8</v>
      </c>
      <c r="D21" s="11" t="s">
        <v>40</v>
      </c>
      <c r="E21" s="11" t="s">
        <v>41</v>
      </c>
      <c r="F21" s="12">
        <v>1312.5</v>
      </c>
      <c r="G21" s="12">
        <v>187.5</v>
      </c>
      <c r="H21" s="12">
        <v>375</v>
      </c>
      <c r="I21" s="12">
        <v>0</v>
      </c>
      <c r="J21" s="12">
        <v>187.5</v>
      </c>
      <c r="K21" s="12">
        <v>0</v>
      </c>
      <c r="L21" s="12">
        <v>155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2217.5</v>
      </c>
    </row>
    <row r="22" spans="1:18" outlineLevel="2">
      <c r="A22" s="11" t="s">
        <v>31</v>
      </c>
      <c r="B22" s="11" t="s">
        <v>33</v>
      </c>
      <c r="C22" s="11" t="s">
        <v>8</v>
      </c>
      <c r="D22" s="11" t="s">
        <v>42</v>
      </c>
      <c r="E22" s="11" t="s">
        <v>43</v>
      </c>
      <c r="F22" s="12">
        <v>0</v>
      </c>
      <c r="G22" s="12">
        <v>0</v>
      </c>
      <c r="H22" s="12">
        <v>0</v>
      </c>
      <c r="I22" s="12">
        <v>78.13</v>
      </c>
      <c r="J22" s="12">
        <v>364.59</v>
      </c>
      <c r="K22" s="12">
        <v>0</v>
      </c>
      <c r="L22" s="12">
        <v>83.33</v>
      </c>
      <c r="M22" s="12">
        <v>0</v>
      </c>
      <c r="N22" s="12">
        <v>0</v>
      </c>
      <c r="O22" s="12">
        <v>187.5</v>
      </c>
      <c r="P22" s="12">
        <v>375</v>
      </c>
      <c r="Q22" s="12">
        <v>0</v>
      </c>
      <c r="R22" s="12">
        <v>1088.55</v>
      </c>
    </row>
    <row r="23" spans="1:18" outlineLevel="2">
      <c r="A23" s="11" t="s">
        <v>31</v>
      </c>
      <c r="B23" s="11" t="s">
        <v>33</v>
      </c>
      <c r="C23" s="11" t="s">
        <v>8</v>
      </c>
      <c r="D23" s="11" t="s">
        <v>44</v>
      </c>
      <c r="E23" s="11" t="s">
        <v>45</v>
      </c>
      <c r="F23" s="12">
        <v>0</v>
      </c>
      <c r="G23" s="12">
        <v>653.51</v>
      </c>
      <c r="H23" s="12">
        <v>0</v>
      </c>
      <c r="I23" s="12">
        <v>0</v>
      </c>
      <c r="J23" s="12">
        <v>0</v>
      </c>
      <c r="K23" s="12">
        <v>0</v>
      </c>
      <c r="L23" s="12">
        <v>254.31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907.82</v>
      </c>
    </row>
    <row r="24" spans="1:18" outlineLevel="2">
      <c r="A24" s="11" t="s">
        <v>31</v>
      </c>
      <c r="B24" s="11" t="s">
        <v>33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278.25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278.25</v>
      </c>
    </row>
    <row r="25" spans="1:18" outlineLevel="2">
      <c r="A25" s="11" t="s">
        <v>31</v>
      </c>
      <c r="B25" s="11" t="s">
        <v>33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130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130</v>
      </c>
    </row>
    <row r="26" spans="1:18" outlineLevel="2">
      <c r="A26" s="11" t="s">
        <v>31</v>
      </c>
      <c r="B26" s="11" t="s">
        <v>33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0</v>
      </c>
      <c r="J26" s="12">
        <v>2500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2500</v>
      </c>
    </row>
    <row r="27" spans="1:18" outlineLevel="2">
      <c r="A27" s="11" t="s">
        <v>31</v>
      </c>
      <c r="B27" s="11" t="s">
        <v>33</v>
      </c>
      <c r="C27" s="11" t="s">
        <v>8</v>
      </c>
      <c r="D27" s="11" t="s">
        <v>52</v>
      </c>
      <c r="E27" s="11" t="s">
        <v>53</v>
      </c>
      <c r="F27" s="12">
        <v>850.27</v>
      </c>
      <c r="G27" s="12">
        <v>942.58</v>
      </c>
      <c r="H27" s="12">
        <v>1075.8699999999999</v>
      </c>
      <c r="I27" s="12">
        <v>1072.95</v>
      </c>
      <c r="J27" s="12">
        <v>1194.67</v>
      </c>
      <c r="K27" s="12">
        <v>1198.6199999999999</v>
      </c>
      <c r="L27" s="12">
        <v>1112.6600000000001</v>
      </c>
      <c r="M27" s="12">
        <v>1100.17</v>
      </c>
      <c r="N27" s="12">
        <v>0</v>
      </c>
      <c r="O27" s="12">
        <v>1286.52</v>
      </c>
      <c r="P27" s="12">
        <v>1245.57</v>
      </c>
      <c r="Q27" s="12">
        <v>1278.3900000000001</v>
      </c>
      <c r="R27" s="12">
        <v>12358.27</v>
      </c>
    </row>
    <row r="28" spans="1:18" outlineLevel="2">
      <c r="A28" s="11" t="s">
        <v>31</v>
      </c>
      <c r="B28" s="11" t="s">
        <v>33</v>
      </c>
      <c r="C28" s="11" t="s">
        <v>8</v>
      </c>
      <c r="D28" s="11" t="s">
        <v>54</v>
      </c>
      <c r="E28" s="11" t="s">
        <v>55</v>
      </c>
      <c r="F28" s="12">
        <v>289.62</v>
      </c>
      <c r="G28" s="12">
        <v>293.79000000000002</v>
      </c>
      <c r="H28" s="12">
        <v>305.75</v>
      </c>
      <c r="I28" s="12">
        <v>292.67</v>
      </c>
      <c r="J28" s="12">
        <v>296</v>
      </c>
      <c r="K28" s="12">
        <v>245.34</v>
      </c>
      <c r="L28" s="12">
        <v>280.48</v>
      </c>
      <c r="M28" s="12">
        <v>250.22</v>
      </c>
      <c r="N28" s="12">
        <v>275.39</v>
      </c>
      <c r="O28" s="12">
        <v>267.2</v>
      </c>
      <c r="P28" s="12">
        <v>286.33999999999997</v>
      </c>
      <c r="Q28" s="12">
        <v>210.76</v>
      </c>
      <c r="R28" s="12">
        <v>3293.56</v>
      </c>
    </row>
    <row r="29" spans="1:18" outlineLevel="2">
      <c r="A29" s="11" t="s">
        <v>31</v>
      </c>
      <c r="B29" s="11" t="s">
        <v>33</v>
      </c>
      <c r="C29" s="11" t="s">
        <v>8</v>
      </c>
      <c r="D29" s="11" t="s">
        <v>56</v>
      </c>
      <c r="E29" s="11" t="s">
        <v>57</v>
      </c>
      <c r="F29" s="12">
        <v>9.82</v>
      </c>
      <c r="G29" s="12">
        <v>78.790000000000006</v>
      </c>
      <c r="H29" s="12">
        <v>9.66</v>
      </c>
      <c r="I29" s="12">
        <v>159.47</v>
      </c>
      <c r="J29" s="12">
        <v>10.72</v>
      </c>
      <c r="K29" s="12">
        <v>8.68</v>
      </c>
      <c r="L29" s="12">
        <v>6.48</v>
      </c>
      <c r="M29" s="12">
        <v>9.42</v>
      </c>
      <c r="N29" s="12">
        <v>4.2699999999999996</v>
      </c>
      <c r="O29" s="12">
        <v>7.37</v>
      </c>
      <c r="P29" s="12">
        <v>6.03</v>
      </c>
      <c r="Q29" s="12">
        <v>8.4</v>
      </c>
      <c r="R29" s="12">
        <v>319.11</v>
      </c>
    </row>
    <row r="30" spans="1:18" outlineLevel="2">
      <c r="A30" s="11" t="s">
        <v>31</v>
      </c>
      <c r="B30" s="11" t="s">
        <v>33</v>
      </c>
      <c r="C30" s="11" t="s">
        <v>8</v>
      </c>
      <c r="D30" s="11" t="s">
        <v>58</v>
      </c>
      <c r="E30" s="11" t="s">
        <v>59</v>
      </c>
      <c r="F30" s="12">
        <v>300</v>
      </c>
      <c r="G30" s="12">
        <v>300</v>
      </c>
      <c r="H30" s="12">
        <v>300</v>
      </c>
      <c r="I30" s="12">
        <v>300</v>
      </c>
      <c r="J30" s="12">
        <v>300</v>
      </c>
      <c r="K30" s="12">
        <v>300</v>
      </c>
      <c r="L30" s="12">
        <v>300</v>
      </c>
      <c r="M30" s="12">
        <v>300</v>
      </c>
      <c r="N30" s="12">
        <v>300</v>
      </c>
      <c r="O30" s="12">
        <v>300</v>
      </c>
      <c r="P30" s="12">
        <v>300</v>
      </c>
      <c r="Q30" s="12">
        <v>300</v>
      </c>
      <c r="R30" s="12">
        <v>3600</v>
      </c>
    </row>
    <row r="31" spans="1:18" outlineLevel="2">
      <c r="A31" s="11" t="s">
        <v>31</v>
      </c>
      <c r="B31" s="11" t="s">
        <v>33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0</v>
      </c>
      <c r="H31" s="12">
        <v>0</v>
      </c>
      <c r="I31" s="12">
        <v>334.54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334.54</v>
      </c>
    </row>
    <row r="32" spans="1:18" outlineLevel="1">
      <c r="A32" s="17" t="s">
        <v>31</v>
      </c>
      <c r="B32" s="17" t="s">
        <v>62</v>
      </c>
      <c r="F32" s="18">
        <f t="shared" ref="F32:R32" si="1">SUBTOTAL(9, F18:F31)</f>
        <v>-7982.2099999999991</v>
      </c>
      <c r="G32" s="18">
        <f t="shared" si="1"/>
        <v>-8555.5499999999975</v>
      </c>
      <c r="H32" s="18">
        <f t="shared" si="1"/>
        <v>-8360.3499999999985</v>
      </c>
      <c r="I32" s="18">
        <f t="shared" si="1"/>
        <v>-9259.7799999999988</v>
      </c>
      <c r="J32" s="18">
        <f t="shared" si="1"/>
        <v>-7030.3999999999987</v>
      </c>
      <c r="K32" s="18">
        <f t="shared" si="1"/>
        <v>-9067.86</v>
      </c>
      <c r="L32" s="18">
        <f t="shared" si="1"/>
        <v>-8481.1800000000021</v>
      </c>
      <c r="M32" s="18">
        <f t="shared" si="1"/>
        <v>-8565.9800000000014</v>
      </c>
      <c r="N32" s="18">
        <f t="shared" si="1"/>
        <v>-10732.24</v>
      </c>
      <c r="O32" s="18">
        <f t="shared" si="1"/>
        <v>-9448.2699999999986</v>
      </c>
      <c r="P32" s="18">
        <f t="shared" si="1"/>
        <v>-8477.1299999999992</v>
      </c>
      <c r="Q32" s="18">
        <f t="shared" si="1"/>
        <v>-6173.94</v>
      </c>
      <c r="R32" s="18">
        <f t="shared" si="1"/>
        <v>-102134.88999999998</v>
      </c>
    </row>
    <row r="33" spans="1:18">
      <c r="A33" s="17" t="s">
        <v>63</v>
      </c>
      <c r="B33" s="17"/>
      <c r="F33" s="18">
        <f t="shared" ref="F33:R33" si="2">SUBTOTAL(9, F16:F32)</f>
        <v>-16804.810000000001</v>
      </c>
      <c r="G33" s="18">
        <f t="shared" si="2"/>
        <v>-17636.419999999998</v>
      </c>
      <c r="H33" s="18">
        <f t="shared" si="2"/>
        <v>-18245.88</v>
      </c>
      <c r="I33" s="18">
        <f t="shared" si="2"/>
        <v>-19628.21</v>
      </c>
      <c r="J33" s="18">
        <f t="shared" si="2"/>
        <v>-16591.21</v>
      </c>
      <c r="K33" s="18">
        <f t="shared" si="2"/>
        <v>-18859.189999999999</v>
      </c>
      <c r="L33" s="18">
        <f t="shared" si="2"/>
        <v>-20225.689999999999</v>
      </c>
      <c r="M33" s="18">
        <f t="shared" si="2"/>
        <v>-19889.880000000005</v>
      </c>
      <c r="N33" s="18">
        <f t="shared" si="2"/>
        <v>-20982.93</v>
      </c>
      <c r="O33" s="18">
        <f t="shared" si="2"/>
        <v>-20955.89</v>
      </c>
      <c r="P33" s="18">
        <f t="shared" si="2"/>
        <v>-21759.48</v>
      </c>
      <c r="Q33" s="18">
        <f t="shared" si="2"/>
        <v>-16530.259999999998</v>
      </c>
      <c r="R33" s="18">
        <f t="shared" si="2"/>
        <v>-228109.85000000003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64</v>
      </c>
    </row>
    <row r="8" spans="1:9">
      <c r="B8" s="22" t="s">
        <v>65</v>
      </c>
    </row>
    <row r="9" spans="1:9">
      <c r="C9" s="22" t="s">
        <v>66</v>
      </c>
      <c r="D9" s="22" t="s">
        <v>67</v>
      </c>
    </row>
    <row r="10" spans="1:9">
      <c r="C10" s="22" t="s">
        <v>68</v>
      </c>
      <c r="D10" s="22" t="s">
        <v>69</v>
      </c>
    </row>
    <row r="11" spans="1:9">
      <c r="C11" s="22" t="s">
        <v>70</v>
      </c>
      <c r="D11" s="22" t="s">
        <v>71</v>
      </c>
    </row>
    <row r="12" spans="1:9">
      <c r="C12" s="22" t="s">
        <v>72</v>
      </c>
      <c r="D12" s="22" t="s">
        <v>73</v>
      </c>
    </row>
    <row r="13" spans="1:9">
      <c r="C13" s="22" t="s">
        <v>74</v>
      </c>
      <c r="D13" s="22" t="s">
        <v>75</v>
      </c>
    </row>
    <row r="14" spans="1:9">
      <c r="B14" s="22" t="s">
        <v>76</v>
      </c>
    </row>
    <row r="15" spans="1:9">
      <c r="C15" s="22" t="s">
        <v>77</v>
      </c>
      <c r="D15" s="22" t="s">
        <v>78</v>
      </c>
    </row>
    <row r="16" spans="1:9">
      <c r="C16" s="22" t="s">
        <v>79</v>
      </c>
      <c r="D16" s="22" t="s">
        <v>80</v>
      </c>
    </row>
    <row r="17" spans="1:4">
      <c r="C17" s="22" t="s">
        <v>81</v>
      </c>
      <c r="D17" s="22" t="s">
        <v>82</v>
      </c>
    </row>
    <row r="18" spans="1:4">
      <c r="A18" s="21" t="s">
        <v>83</v>
      </c>
    </row>
    <row r="19" spans="1:4">
      <c r="B19" s="22" t="s">
        <v>84</v>
      </c>
    </row>
    <row r="20" spans="1:4">
      <c r="A20" s="21" t="s">
        <v>85</v>
      </c>
    </row>
    <row r="21" spans="1:4">
      <c r="B21" s="22" t="s">
        <v>86</v>
      </c>
    </row>
    <row r="22" spans="1:4">
      <c r="C22" s="22" t="s">
        <v>87</v>
      </c>
      <c r="D22" s="22" t="s">
        <v>88</v>
      </c>
    </row>
    <row r="23" spans="1:4">
      <c r="C23" s="22" t="s">
        <v>89</v>
      </c>
      <c r="D23" s="22" t="s">
        <v>90</v>
      </c>
    </row>
    <row r="24" spans="1:4">
      <c r="C24" s="22" t="s">
        <v>91</v>
      </c>
      <c r="D24" s="22" t="s">
        <v>92</v>
      </c>
    </row>
    <row r="25" spans="1:4">
      <c r="C25" s="22" t="s">
        <v>93</v>
      </c>
      <c r="D25" s="22" t="s">
        <v>94</v>
      </c>
    </row>
    <row r="26" spans="1:4">
      <c r="A26" s="21" t="s">
        <v>95</v>
      </c>
    </row>
    <row r="27" spans="1:4">
      <c r="C27" s="22" t="s">
        <v>96</v>
      </c>
      <c r="D27" s="22" t="s">
        <v>97</v>
      </c>
    </row>
    <row r="28" spans="1:4">
      <c r="A28" s="21" t="s">
        <v>98</v>
      </c>
    </row>
    <row r="29" spans="1:4">
      <c r="C29" s="22" t="s">
        <v>99</v>
      </c>
      <c r="D29" s="22" t="s">
        <v>100</v>
      </c>
    </row>
    <row r="30" spans="1:4">
      <c r="C30" s="22" t="s">
        <v>101</v>
      </c>
      <c r="D30" s="22" t="s">
        <v>102</v>
      </c>
    </row>
    <row r="31" spans="1:4">
      <c r="C31" s="22" t="s">
        <v>103</v>
      </c>
      <c r="D31" s="22" t="s">
        <v>104</v>
      </c>
    </row>
    <row r="32" spans="1:4">
      <c r="C32" s="22" t="s">
        <v>105</v>
      </c>
      <c r="D32" s="22" t="s">
        <v>106</v>
      </c>
    </row>
    <row r="33" spans="1:4">
      <c r="C33" s="22" t="s">
        <v>107</v>
      </c>
      <c r="D33" s="22" t="s">
        <v>108</v>
      </c>
    </row>
    <row r="34" spans="1:4">
      <c r="C34" s="22" t="s">
        <v>109</v>
      </c>
      <c r="D34" s="22" t="s">
        <v>110</v>
      </c>
    </row>
    <row r="35" spans="1:4">
      <c r="A35" s="21" t="s">
        <v>111</v>
      </c>
    </row>
    <row r="36" spans="1:4">
      <c r="C36" s="22" t="s">
        <v>112</v>
      </c>
      <c r="D36" s="22" t="s">
        <v>113</v>
      </c>
    </row>
    <row r="37" spans="1:4">
      <c r="C37" s="22" t="s">
        <v>114</v>
      </c>
      <c r="D37" s="22" t="s">
        <v>115</v>
      </c>
    </row>
    <row r="38" spans="1:4">
      <c r="C38" s="22" t="s">
        <v>116</v>
      </c>
      <c r="D38" s="22" t="s">
        <v>117</v>
      </c>
    </row>
    <row r="39" spans="1:4">
      <c r="C39" s="22" t="s">
        <v>118</v>
      </c>
      <c r="D39" s="22" t="s">
        <v>115</v>
      </c>
    </row>
    <row r="40" spans="1:4">
      <c r="A40" s="21" t="s">
        <v>119</v>
      </c>
    </row>
    <row r="41" spans="1:4">
      <c r="C41" s="22" t="s">
        <v>120</v>
      </c>
      <c r="D41" s="22" t="s">
        <v>121</v>
      </c>
    </row>
    <row r="42" spans="1:4">
      <c r="C42" s="22" t="s">
        <v>122</v>
      </c>
      <c r="D42" s="22" t="s">
        <v>121</v>
      </c>
    </row>
    <row r="43" spans="1:4">
      <c r="C43" s="22" t="s">
        <v>123</v>
      </c>
      <c r="D43" s="22" t="s">
        <v>124</v>
      </c>
    </row>
    <row r="44" spans="1:4">
      <c r="A44" s="21" t="s">
        <v>125</v>
      </c>
    </row>
    <row r="45" spans="1:4">
      <c r="C45" s="22" t="s">
        <v>126</v>
      </c>
      <c r="D45" s="22" t="s">
        <v>127</v>
      </c>
    </row>
    <row r="46" spans="1:4">
      <c r="C46" s="22" t="s">
        <v>128</v>
      </c>
      <c r="D46" s="22" t="s">
        <v>127</v>
      </c>
    </row>
    <row r="47" spans="1:4">
      <c r="C47" s="22" t="s">
        <v>129</v>
      </c>
      <c r="D47" s="22" t="s">
        <v>130</v>
      </c>
    </row>
    <row r="48" spans="1:4">
      <c r="C48" s="22" t="s">
        <v>131</v>
      </c>
      <c r="D48" s="22" t="s">
        <v>132</v>
      </c>
    </row>
    <row r="49" spans="3:4">
      <c r="C49" s="22" t="s">
        <v>133</v>
      </c>
      <c r="D49" s="22" t="s">
        <v>134</v>
      </c>
    </row>
    <row r="50" spans="3:4">
      <c r="C50" s="22" t="s">
        <v>8</v>
      </c>
      <c r="D50" s="22" t="s">
        <v>8</v>
      </c>
    </row>
    <row r="51" spans="3:4">
      <c r="C51" s="22" t="s">
        <v>135</v>
      </c>
      <c r="D51" s="22" t="s">
        <v>136</v>
      </c>
    </row>
    <row r="52" spans="3:4">
      <c r="C52" s="22" t="s">
        <v>137</v>
      </c>
      <c r="D52" s="22" t="s">
        <v>138</v>
      </c>
    </row>
    <row r="53" spans="3:4">
      <c r="C53" s="22" t="s">
        <v>139</v>
      </c>
      <c r="D53" s="22" t="s">
        <v>115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2022-05-20T18:25:45Z</dcterms:created>
  <dcterms:modified xsi:type="dcterms:W3CDTF">2022-05-20T18:26:14Z</dcterms:modified>
</cp:coreProperties>
</file>