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51" i="1" l="1"/>
  <c r="Q51" i="1"/>
  <c r="P51" i="1"/>
  <c r="O51" i="1"/>
  <c r="N51" i="1"/>
  <c r="M51" i="1"/>
  <c r="L51" i="1"/>
  <c r="K51" i="1"/>
  <c r="J51" i="1"/>
  <c r="I51" i="1"/>
  <c r="H51" i="1"/>
  <c r="G51" i="1"/>
  <c r="F51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G52" i="1" l="1"/>
  <c r="Q52" i="1"/>
  <c r="I52" i="1"/>
  <c r="R52" i="1"/>
  <c r="H52" i="1"/>
  <c r="F52" i="1"/>
  <c r="L52" i="1"/>
  <c r="J52" i="1"/>
  <c r="M52" i="1"/>
  <c r="N52" i="1"/>
  <c r="O52" i="1"/>
  <c r="K52" i="1"/>
  <c r="P52" i="1"/>
</calcChain>
</file>

<file path=xl/sharedStrings.xml><?xml version="1.0" encoding="utf-8"?>
<sst xmlns="http://schemas.openxmlformats.org/spreadsheetml/2006/main" count="309" uniqueCount="178">
  <si>
    <t>Summarized Operations Trends</t>
  </si>
  <si>
    <t>May 20, 2022</t>
  </si>
  <si>
    <t>11:03:05 AM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</si>
  <si>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</si>
  <si>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</si>
  <si>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</si>
  <si>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</si>
  <si>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</si>
  <si>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</si>
  <si>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</si>
  <si>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</si>
  <si>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</si>
  <si>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</si>
  <si>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</si>
  <si>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</si>
  <si>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</si>
  <si>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</si>
  <si>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</si>
  <si>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</si>
  <si>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</si>
  <si>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</si>
  <si>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</si>
  <si>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</si>
  <si>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</si>
  <si>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</si>
  <si>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</si>
  <si>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</si>
  <si>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</si>
  <si>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</si>
  <si>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</si>
  <si>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</si>
  <si>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</si>
  <si>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</si>
  <si>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</si>
  <si>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</si>
  <si>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</si>
  <si>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</si>
  <si>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</si>
  <si>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</si>
  <si>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</si>
  <si>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</si>
  <si>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</si>
  <si>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</si>
  <si>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</si>
  <si>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</si>
  <si>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</si>
  <si>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</si>
  <si>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</si>
  <si>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</si>
  <si>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</si>
  <si>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</si>
  <si>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</si>
  <si>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</si>
  <si>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</si>
  <si>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</si>
  <si>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</si>
  <si>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</si>
  <si>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</si>
  <si>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</si>
  <si>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</si>
  <si>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</si>
  <si>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</si>
  <si>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</si>
  <si>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</si>
  <si>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</si>
  <si>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</si>
  <si>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</si>
  <si>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</si>
  <si>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</si>
  <si>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</si>
  <si>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</si>
  <si>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</si>
  <si>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</si>
  <si>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</si>
  <si>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</si>
  <si>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</si>
  <si>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</si>
  <si>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</si>
  <si>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</si>
  <si>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</si>
  <si>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</si>
  <si>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</si>
  <si>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</si>
  <si>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</si>
  <si>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</si>
  <si>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</si>
  <si>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</si>
  <si>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</si>
  <si>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</si>
  <si>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</si>
  <si>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</si>
  <si>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</si>
  <si>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</si>
  <si>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</si>
  <si>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</si>
  <si>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</si>
  <si>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</si>
  <si>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</si>
  <si>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</si>
  <si>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</si>
  <si>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</si>
  <si>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</si>
  <si>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</si>
  <si>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</si>
  <si>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</si>
  <si>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</si>
  <si>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</si>
  <si>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</si>
  <si>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</si>
  <si>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</si>
  <si>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</si>
  <si>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</si>
  <si>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</si>
  <si>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</si>
  <si>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</si>
  <si>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</si>
  <si>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</si>
  <si>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</si>
  <si>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</si>
  <si>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</si>
  <si>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</si>
  <si>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</si>
  <si>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</si>
  <si>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</si>
  <si>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</si>
  <si>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</si>
  <si>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</si>
  <si>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</si>
  <si>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</si>
  <si>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</si>
  <si>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</si>
  <si>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</si>
  <si>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</si>
  <si>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</si>
  <si>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</si>
  <si>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MIDALE 3HZ 10C10-5-2A16-5-7-10 (10115)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</si>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</sst>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4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3" xfId="0" applyNumberFormat="1" applyFont="1" applyFill="1" applyBorder="1" applyAlignment="1">
      <alignment horizontal="left" vertical="top"/>
    </xf>
    <xf numFmtId="167" fontId="2" fillId="0" borderId="3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tabSelected="1" workbookViewId="0">
      <pane ySplit="10" topLeftCell="A11" activePane="bottomLeft" state="frozen"/>
      <selection pane="bottomLeft" activeCell="E63" sqref="E62:E63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7109375" bestFit="1" customWidth="1"/>
  </cols>
  <sheetData>
    <row r="1" spans="1:18" ht="12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-35.299999999999997</v>
      </c>
      <c r="G11" s="12">
        <v>-34.700000000000003</v>
      </c>
      <c r="H11" s="12">
        <v>-41.1</v>
      </c>
      <c r="I11" s="12">
        <v>-43.9</v>
      </c>
      <c r="J11" s="12">
        <v>-39.9</v>
      </c>
      <c r="K11" s="12">
        <v>-34.4</v>
      </c>
      <c r="L11" s="12">
        <v>0</v>
      </c>
      <c r="M11" s="12">
        <v>-14.8</v>
      </c>
      <c r="N11" s="12">
        <v>-48.7</v>
      </c>
      <c r="O11" s="12">
        <v>-29.6</v>
      </c>
      <c r="P11" s="12">
        <v>-29.4</v>
      </c>
      <c r="Q11" s="12">
        <v>-28.6</v>
      </c>
      <c r="R11" s="12">
        <v>-380.4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-222.13829999999999</v>
      </c>
      <c r="G12" s="14">
        <v>-218.36259999999999</v>
      </c>
      <c r="H12" s="14">
        <v>-258.637</v>
      </c>
      <c r="I12" s="14">
        <v>-276.25700000000001</v>
      </c>
      <c r="J12" s="14">
        <v>-251.0855</v>
      </c>
      <c r="K12" s="14">
        <v>-216.47470000000001</v>
      </c>
      <c r="L12" s="14">
        <v>0</v>
      </c>
      <c r="M12" s="14">
        <v>-93.134479999999996</v>
      </c>
      <c r="N12" s="14">
        <v>-306.46280000000002</v>
      </c>
      <c r="O12" s="14">
        <v>-186.26900000000001</v>
      </c>
      <c r="P12" s="14">
        <v>-185.0104</v>
      </c>
      <c r="Q12" s="14">
        <v>-179.9761</v>
      </c>
      <c r="R12" s="14">
        <v>-2393.8078799999998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-1.1766669999999999</v>
      </c>
      <c r="G13" s="12">
        <v>-1.1193550000000001</v>
      </c>
      <c r="H13" s="12">
        <v>-1.37</v>
      </c>
      <c r="I13" s="12">
        <v>-1.416129</v>
      </c>
      <c r="J13" s="12">
        <v>-1.2870969999999999</v>
      </c>
      <c r="K13" s="12">
        <v>-1.1466670000000001</v>
      </c>
      <c r="L13" s="12">
        <v>0</v>
      </c>
      <c r="M13" s="12">
        <v>-0.49333329999999997</v>
      </c>
      <c r="N13" s="12">
        <v>-1.5709679999999999</v>
      </c>
      <c r="O13" s="12">
        <v>-0.95483870000000004</v>
      </c>
      <c r="P13" s="12">
        <v>-1.05</v>
      </c>
      <c r="Q13" s="12">
        <v>-0.92258059999999997</v>
      </c>
      <c r="R13" s="12">
        <v>-1.042192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-7.4046099999999999</v>
      </c>
      <c r="G14" s="14">
        <v>-7.0439550000000004</v>
      </c>
      <c r="H14" s="14">
        <v>-8.6212330000000001</v>
      </c>
      <c r="I14" s="14">
        <v>-8.9115160000000007</v>
      </c>
      <c r="J14" s="14">
        <v>-8.099532</v>
      </c>
      <c r="K14" s="14">
        <v>-7.2158230000000003</v>
      </c>
      <c r="L14" s="14">
        <v>0</v>
      </c>
      <c r="M14" s="14">
        <v>-3.1044830000000001</v>
      </c>
      <c r="N14" s="14">
        <v>-9.8858969999999999</v>
      </c>
      <c r="O14" s="14">
        <v>-6.0086769999999996</v>
      </c>
      <c r="P14" s="14">
        <v>-6.6075140000000001</v>
      </c>
      <c r="Q14" s="14">
        <v>-5.8056809999999999</v>
      </c>
      <c r="R14" s="14">
        <v>-6.5583780000000003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419.36540000000002</v>
      </c>
      <c r="G15" s="16">
        <v>414.82909999999998</v>
      </c>
      <c r="H15" s="16">
        <v>465.0949</v>
      </c>
      <c r="I15" s="16">
        <v>477.42599999999999</v>
      </c>
      <c r="J15" s="16">
        <v>463.33629999999999</v>
      </c>
      <c r="K15" s="16">
        <v>487.5</v>
      </c>
      <c r="L15" s="16">
        <v>0</v>
      </c>
      <c r="M15" s="16">
        <v>552.34529999999995</v>
      </c>
      <c r="N15" s="16">
        <v>486.79320000000001</v>
      </c>
      <c r="O15" s="16">
        <v>554.18280000000004</v>
      </c>
      <c r="P15" s="16">
        <v>663.39049999999997</v>
      </c>
      <c r="Q15" s="16">
        <v>781.3682</v>
      </c>
      <c r="R15" s="16">
        <v>511.73989999999998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-14803.6</v>
      </c>
      <c r="G16" s="12">
        <v>-14394.57</v>
      </c>
      <c r="H16" s="12">
        <v>-19115.400000000001</v>
      </c>
      <c r="I16" s="12">
        <v>-20959</v>
      </c>
      <c r="J16" s="12">
        <v>-18487.12</v>
      </c>
      <c r="K16" s="12">
        <v>-16770</v>
      </c>
      <c r="L16" s="12">
        <v>0</v>
      </c>
      <c r="M16" s="12">
        <v>-8174.71</v>
      </c>
      <c r="N16" s="12">
        <v>-23706.83</v>
      </c>
      <c r="O16" s="12">
        <v>-16403.810000000001</v>
      </c>
      <c r="P16" s="12">
        <v>-19503.68</v>
      </c>
      <c r="Q16" s="12">
        <v>-22347.13</v>
      </c>
      <c r="R16" s="12">
        <v>-194665.85</v>
      </c>
    </row>
    <row r="17" spans="1:18" outlineLevel="1">
      <c r="A17" s="17" t="s">
        <v>31</v>
      </c>
      <c r="B17" s="17" t="s">
        <v>32</v>
      </c>
      <c r="F17" s="18">
        <f>SUBTOTAL(9, F16:F16)</f>
        <v>-14803.6</v>
      </c>
      <c r="G17" s="18">
        <f>SUBTOTAL(9, G16:G16)</f>
        <v>-14394.57</v>
      </c>
      <c r="H17" s="18">
        <f>SUBTOTAL(9, H16:H16)</f>
        <v>-19115.400000000001</v>
      </c>
      <c r="I17" s="18">
        <f>SUBTOTAL(9, I16:I16)</f>
        <v>-20959</v>
      </c>
      <c r="J17" s="18">
        <f>SUBTOTAL(9, J16:J16)</f>
        <v>-18487.12</v>
      </c>
      <c r="K17" s="18">
        <f>SUBTOTAL(9, K16:K16)</f>
        <v>-16770</v>
      </c>
      <c r="L17" s="18">
        <f>SUBTOTAL(9, L16:L16)</f>
        <v>0</v>
      </c>
      <c r="M17" s="18">
        <f>SUBTOTAL(9, M16:M16)</f>
        <v>-8174.71</v>
      </c>
      <c r="N17" s="18">
        <f>SUBTOTAL(9, N16:N16)</f>
        <v>-23706.83</v>
      </c>
      <c r="O17" s="18">
        <f>SUBTOTAL(9, O16:O16)</f>
        <v>-16403.810000000001</v>
      </c>
      <c r="P17" s="18">
        <f>SUBTOTAL(9, P16:P16)</f>
        <v>-19503.68</v>
      </c>
      <c r="Q17" s="18">
        <f>SUBTOTAL(9, Q16:Q16)</f>
        <v>-22347.13</v>
      </c>
      <c r="R17" s="18">
        <f>SUBTOTAL(9, R16:R16)</f>
        <v>-194665.85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2160.6</v>
      </c>
      <c r="G18" s="12">
        <v>1448.5</v>
      </c>
      <c r="H18" s="12">
        <v>2290.16</v>
      </c>
      <c r="I18" s="12">
        <v>2553.7800000000002</v>
      </c>
      <c r="J18" s="12">
        <v>2274.2600000000002</v>
      </c>
      <c r="K18" s="12">
        <v>1964.2</v>
      </c>
      <c r="L18" s="12">
        <v>0</v>
      </c>
      <c r="M18" s="12">
        <v>1164.92</v>
      </c>
      <c r="N18" s="12">
        <v>2469.64</v>
      </c>
      <c r="O18" s="12">
        <v>2120.02</v>
      </c>
      <c r="P18" s="12">
        <v>2205.06</v>
      </c>
      <c r="Q18" s="12">
        <v>2964.38</v>
      </c>
      <c r="R18" s="12">
        <v>23615.52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950.67</v>
      </c>
      <c r="G19" s="12">
        <v>637.34</v>
      </c>
      <c r="H19" s="12">
        <v>1007.66</v>
      </c>
      <c r="I19" s="12">
        <v>1123.68</v>
      </c>
      <c r="J19" s="12">
        <v>1000.69</v>
      </c>
      <c r="K19" s="12">
        <v>864.24</v>
      </c>
      <c r="L19" s="12">
        <v>0</v>
      </c>
      <c r="M19" s="12">
        <v>512.55999999999995</v>
      </c>
      <c r="N19" s="12">
        <v>1086.6400000000001</v>
      </c>
      <c r="O19" s="12">
        <v>1780.81</v>
      </c>
      <c r="P19" s="12">
        <v>1852.24</v>
      </c>
      <c r="Q19" s="12">
        <v>2490.0700000000002</v>
      </c>
      <c r="R19" s="12">
        <v>13306.6</v>
      </c>
    </row>
    <row r="20" spans="1:18" outlineLevel="1">
      <c r="A20" s="17" t="s">
        <v>31</v>
      </c>
      <c r="B20" s="17" t="s">
        <v>38</v>
      </c>
      <c r="F20" s="18">
        <f t="shared" ref="F20:R20" si="0">SUBTOTAL(9, F18:F19)</f>
        <v>3111.27</v>
      </c>
      <c r="G20" s="18">
        <f t="shared" si="0"/>
        <v>2085.84</v>
      </c>
      <c r="H20" s="18">
        <f t="shared" si="0"/>
        <v>3297.8199999999997</v>
      </c>
      <c r="I20" s="18">
        <f t="shared" si="0"/>
        <v>3677.46</v>
      </c>
      <c r="J20" s="18">
        <f t="shared" si="0"/>
        <v>3274.9500000000003</v>
      </c>
      <c r="K20" s="18">
        <f t="shared" si="0"/>
        <v>2828.44</v>
      </c>
      <c r="L20" s="18">
        <f t="shared" si="0"/>
        <v>0</v>
      </c>
      <c r="M20" s="18">
        <f t="shared" si="0"/>
        <v>1677.48</v>
      </c>
      <c r="N20" s="18">
        <f t="shared" si="0"/>
        <v>3556.2799999999997</v>
      </c>
      <c r="O20" s="18">
        <f t="shared" si="0"/>
        <v>3900.83</v>
      </c>
      <c r="P20" s="18">
        <f t="shared" si="0"/>
        <v>4057.3</v>
      </c>
      <c r="Q20" s="18">
        <f t="shared" si="0"/>
        <v>5454.4500000000007</v>
      </c>
      <c r="R20" s="18">
        <f t="shared" si="0"/>
        <v>36922.120000000003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600</v>
      </c>
      <c r="G21" s="12">
        <v>600</v>
      </c>
      <c r="H21" s="12">
        <v>600</v>
      </c>
      <c r="I21" s="12">
        <v>600</v>
      </c>
      <c r="J21" s="12">
        <v>600</v>
      </c>
      <c r="K21" s="12">
        <v>600</v>
      </c>
      <c r="L21" s="12">
        <v>600</v>
      </c>
      <c r="M21" s="12">
        <v>600</v>
      </c>
      <c r="N21" s="12">
        <v>600</v>
      </c>
      <c r="O21" s="12">
        <v>600</v>
      </c>
      <c r="P21" s="12">
        <v>600</v>
      </c>
      <c r="Q21" s="12">
        <v>600</v>
      </c>
      <c r="R21" s="12">
        <v>7200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0</v>
      </c>
      <c r="G22" s="12">
        <v>0</v>
      </c>
      <c r="H22" s="12">
        <v>0</v>
      </c>
      <c r="I22" s="12">
        <v>10.6</v>
      </c>
      <c r="J22" s="12">
        <v>0</v>
      </c>
      <c r="K22" s="12">
        <v>86.92</v>
      </c>
      <c r="L22" s="12">
        <v>11.66</v>
      </c>
      <c r="M22" s="12">
        <v>0</v>
      </c>
      <c r="N22" s="12">
        <v>0</v>
      </c>
      <c r="O22" s="12">
        <v>11.66</v>
      </c>
      <c r="P22" s="12">
        <v>0</v>
      </c>
      <c r="Q22" s="12">
        <v>0</v>
      </c>
      <c r="R22" s="12">
        <v>120.84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156.02000000000001</v>
      </c>
      <c r="G23" s="12">
        <v>154.16</v>
      </c>
      <c r="H23" s="12">
        <v>150.54</v>
      </c>
      <c r="I23" s="12">
        <v>150.54</v>
      </c>
      <c r="J23" s="12">
        <v>148.80000000000001</v>
      </c>
      <c r="K23" s="12">
        <v>146.54</v>
      </c>
      <c r="L23" s="12">
        <v>145.97999999999999</v>
      </c>
      <c r="M23" s="12">
        <v>144.34</v>
      </c>
      <c r="N23" s="12">
        <v>143.80000000000001</v>
      </c>
      <c r="O23" s="12">
        <v>139.63</v>
      </c>
      <c r="P23" s="12">
        <v>138.63</v>
      </c>
      <c r="Q23" s="12">
        <v>134.75</v>
      </c>
      <c r="R23" s="12">
        <v>1753.73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6.6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6.6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100</v>
      </c>
      <c r="G25" s="12">
        <v>0</v>
      </c>
      <c r="H25" s="12">
        <v>493.26</v>
      </c>
      <c r="I25" s="12">
        <v>6.84</v>
      </c>
      <c r="J25" s="12">
        <v>580.61</v>
      </c>
      <c r="K25" s="12">
        <v>2.85</v>
      </c>
      <c r="L25" s="12">
        <v>0</v>
      </c>
      <c r="M25" s="12">
        <v>1.4</v>
      </c>
      <c r="N25" s="12">
        <v>575</v>
      </c>
      <c r="O25" s="12">
        <v>5.44</v>
      </c>
      <c r="P25" s="12">
        <v>2.7</v>
      </c>
      <c r="Q25" s="12">
        <v>0</v>
      </c>
      <c r="R25" s="12">
        <v>1768.1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112.5</v>
      </c>
      <c r="J26" s="12">
        <v>50</v>
      </c>
      <c r="K26" s="12">
        <v>0</v>
      </c>
      <c r="L26" s="12">
        <v>62.5</v>
      </c>
      <c r="M26" s="12">
        <v>0</v>
      </c>
      <c r="N26" s="12">
        <v>0</v>
      </c>
      <c r="O26" s="12">
        <v>97.5</v>
      </c>
      <c r="P26" s="12">
        <v>36.25</v>
      </c>
      <c r="Q26" s="12">
        <v>0</v>
      </c>
      <c r="R26" s="12">
        <v>358.75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0</v>
      </c>
      <c r="I27" s="12">
        <v>4.4000000000000004</v>
      </c>
      <c r="J27" s="12">
        <v>376.44</v>
      </c>
      <c r="K27" s="12">
        <v>1.42</v>
      </c>
      <c r="L27" s="12">
        <v>0</v>
      </c>
      <c r="M27" s="12">
        <v>3</v>
      </c>
      <c r="N27" s="12">
        <v>18.47</v>
      </c>
      <c r="O27" s="12">
        <v>2.71</v>
      </c>
      <c r="P27" s="12">
        <v>0</v>
      </c>
      <c r="Q27" s="12">
        <v>601.30999999999995</v>
      </c>
      <c r="R27" s="12">
        <v>1007.75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22.19</v>
      </c>
      <c r="G28" s="12">
        <v>18.989999999999998</v>
      </c>
      <c r="H28" s="12">
        <v>4.5199999999999996</v>
      </c>
      <c r="I28" s="12">
        <v>57.97</v>
      </c>
      <c r="J28" s="12">
        <v>29.52</v>
      </c>
      <c r="K28" s="12">
        <v>162.88999999999999</v>
      </c>
      <c r="L28" s="12">
        <v>11.61</v>
      </c>
      <c r="M28" s="12">
        <v>6.26</v>
      </c>
      <c r="N28" s="12">
        <v>17.48</v>
      </c>
      <c r="O28" s="12">
        <v>19.059999999999999</v>
      </c>
      <c r="P28" s="12">
        <v>7.66</v>
      </c>
      <c r="Q28" s="12">
        <v>48.8</v>
      </c>
      <c r="R28" s="12">
        <v>406.95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400.83</v>
      </c>
      <c r="R29" s="12">
        <v>400.83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1.19</v>
      </c>
      <c r="H30" s="12">
        <v>0</v>
      </c>
      <c r="I30" s="12">
        <v>0</v>
      </c>
      <c r="J30" s="12">
        <v>0</v>
      </c>
      <c r="K30" s="12">
        <v>185.5</v>
      </c>
      <c r="L30" s="12">
        <v>0</v>
      </c>
      <c r="M30" s="12">
        <v>0</v>
      </c>
      <c r="N30" s="12">
        <v>5.07</v>
      </c>
      <c r="O30" s="12">
        <v>0</v>
      </c>
      <c r="P30" s="12">
        <v>0</v>
      </c>
      <c r="Q30" s="12">
        <v>0</v>
      </c>
      <c r="R30" s="12">
        <v>191.76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25017.75</v>
      </c>
      <c r="N31" s="12">
        <v>0</v>
      </c>
      <c r="O31" s="12">
        <v>0</v>
      </c>
      <c r="P31" s="12">
        <v>0</v>
      </c>
      <c r="Q31" s="12">
        <v>0</v>
      </c>
      <c r="R31" s="12">
        <v>25017.75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0</v>
      </c>
      <c r="G32" s="12">
        <v>0</v>
      </c>
      <c r="H32" s="12">
        <v>1788.22</v>
      </c>
      <c r="I32" s="12">
        <v>0</v>
      </c>
      <c r="J32" s="12">
        <v>536.47</v>
      </c>
      <c r="K32" s="12">
        <v>434.28</v>
      </c>
      <c r="L32" s="12">
        <v>0</v>
      </c>
      <c r="M32" s="12">
        <v>0</v>
      </c>
      <c r="N32" s="12">
        <v>357.64</v>
      </c>
      <c r="O32" s="12">
        <v>434.28</v>
      </c>
      <c r="P32" s="12">
        <v>0</v>
      </c>
      <c r="Q32" s="12">
        <v>0</v>
      </c>
      <c r="R32" s="12">
        <v>3550.89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488.2</v>
      </c>
      <c r="G33" s="12">
        <v>514.6</v>
      </c>
      <c r="H33" s="12">
        <v>440.2</v>
      </c>
      <c r="I33" s="12">
        <v>386.8</v>
      </c>
      <c r="J33" s="12">
        <v>176.8</v>
      </c>
      <c r="K33" s="12">
        <v>246.4</v>
      </c>
      <c r="L33" s="12">
        <v>0</v>
      </c>
      <c r="M33" s="12">
        <v>101.8</v>
      </c>
      <c r="N33" s="12">
        <v>245.2</v>
      </c>
      <c r="O33" s="12">
        <v>233.2</v>
      </c>
      <c r="P33" s="12">
        <v>247.8</v>
      </c>
      <c r="Q33" s="12">
        <v>248.2</v>
      </c>
      <c r="R33" s="12">
        <v>3329.2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0</v>
      </c>
      <c r="G34" s="12">
        <v>3.25</v>
      </c>
      <c r="H34" s="12">
        <v>0</v>
      </c>
      <c r="I34" s="12">
        <v>0</v>
      </c>
      <c r="J34" s="12">
        <v>0</v>
      </c>
      <c r="K34" s="12">
        <v>13.63</v>
      </c>
      <c r="L34" s="12">
        <v>5.88</v>
      </c>
      <c r="M34" s="12">
        <v>3.14</v>
      </c>
      <c r="N34" s="12">
        <v>0</v>
      </c>
      <c r="O34" s="12">
        <v>0</v>
      </c>
      <c r="P34" s="12">
        <v>6.48</v>
      </c>
      <c r="Q34" s="12">
        <v>2.62</v>
      </c>
      <c r="R34" s="12">
        <v>35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0.13</v>
      </c>
      <c r="G35" s="12">
        <v>0.68</v>
      </c>
      <c r="H35" s="12">
        <v>24.54</v>
      </c>
      <c r="I35" s="12">
        <v>19.53</v>
      </c>
      <c r="J35" s="12">
        <v>12.28</v>
      </c>
      <c r="K35" s="12">
        <v>46.65</v>
      </c>
      <c r="L35" s="12">
        <v>17.2</v>
      </c>
      <c r="M35" s="12">
        <v>17.79</v>
      </c>
      <c r="N35" s="12">
        <v>7.46</v>
      </c>
      <c r="O35" s="12">
        <v>12.78</v>
      </c>
      <c r="P35" s="12">
        <v>18.89</v>
      </c>
      <c r="Q35" s="12">
        <v>13.11</v>
      </c>
      <c r="R35" s="12">
        <v>191.04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0.2</v>
      </c>
      <c r="H36" s="12">
        <v>0.09</v>
      </c>
      <c r="I36" s="12">
        <v>7.42</v>
      </c>
      <c r="J36" s="12">
        <v>0.11</v>
      </c>
      <c r="K36" s="12">
        <v>0.11</v>
      </c>
      <c r="L36" s="12">
        <v>0</v>
      </c>
      <c r="M36" s="12">
        <v>0.11</v>
      </c>
      <c r="N36" s="12">
        <v>0</v>
      </c>
      <c r="O36" s="12">
        <v>0</v>
      </c>
      <c r="P36" s="12">
        <v>0</v>
      </c>
      <c r="Q36" s="12">
        <v>0</v>
      </c>
      <c r="R36" s="12">
        <v>8.0399999999999991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860.7</v>
      </c>
      <c r="G37" s="12">
        <v>858.3</v>
      </c>
      <c r="H37" s="12">
        <v>783.3</v>
      </c>
      <c r="I37" s="12">
        <v>712.5</v>
      </c>
      <c r="J37" s="12">
        <v>386.4</v>
      </c>
      <c r="K37" s="12">
        <v>468.9</v>
      </c>
      <c r="L37" s="12">
        <v>0</v>
      </c>
      <c r="M37" s="12">
        <v>204.6</v>
      </c>
      <c r="N37" s="12">
        <v>492.9</v>
      </c>
      <c r="O37" s="12">
        <v>444</v>
      </c>
      <c r="P37" s="12">
        <v>453</v>
      </c>
      <c r="Q37" s="12">
        <v>465.6</v>
      </c>
      <c r="R37" s="12">
        <v>6130.2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0</v>
      </c>
      <c r="J38" s="12">
        <v>2600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2600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0</v>
      </c>
      <c r="G39" s="12">
        <v>0</v>
      </c>
      <c r="H39" s="12">
        <v>0</v>
      </c>
      <c r="I39" s="12">
        <v>0</v>
      </c>
      <c r="J39" s="12">
        <v>2296.86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2296.86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215.03</v>
      </c>
      <c r="G40" s="12">
        <v>213.61</v>
      </c>
      <c r="H40" s="12">
        <v>223.13</v>
      </c>
      <c r="I40" s="12">
        <v>219</v>
      </c>
      <c r="J40" s="12">
        <v>206.31</v>
      </c>
      <c r="K40" s="12">
        <v>196.92</v>
      </c>
      <c r="L40" s="12">
        <v>188.93</v>
      </c>
      <c r="M40" s="12">
        <v>231.64</v>
      </c>
      <c r="N40" s="12">
        <v>367.56</v>
      </c>
      <c r="O40" s="12">
        <v>378.77</v>
      </c>
      <c r="P40" s="12">
        <v>389.73</v>
      </c>
      <c r="Q40" s="12">
        <v>378.32</v>
      </c>
      <c r="R40" s="12">
        <v>3208.95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42.38</v>
      </c>
      <c r="G41" s="12">
        <v>47.82</v>
      </c>
      <c r="H41" s="12">
        <v>53.81</v>
      </c>
      <c r="I41" s="12">
        <v>55.28</v>
      </c>
      <c r="J41" s="12">
        <v>29.51</v>
      </c>
      <c r="K41" s="12">
        <v>45.77</v>
      </c>
      <c r="L41" s="12">
        <v>74.41</v>
      </c>
      <c r="M41" s="12">
        <v>49.94</v>
      </c>
      <c r="N41" s="12">
        <v>31.17</v>
      </c>
      <c r="O41" s="12">
        <v>23.58</v>
      </c>
      <c r="P41" s="12">
        <v>32.9</v>
      </c>
      <c r="Q41" s="12">
        <v>38.450000000000003</v>
      </c>
      <c r="R41" s="12">
        <v>525.02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602.14</v>
      </c>
      <c r="G42" s="12">
        <v>458.65</v>
      </c>
      <c r="H42" s="12">
        <v>617.4</v>
      </c>
      <c r="I42" s="12">
        <v>665.29</v>
      </c>
      <c r="J42" s="12">
        <v>567.09</v>
      </c>
      <c r="K42" s="12">
        <v>478.72</v>
      </c>
      <c r="L42" s="12">
        <v>0</v>
      </c>
      <c r="M42" s="12">
        <v>270.56</v>
      </c>
      <c r="N42" s="12">
        <v>730.17</v>
      </c>
      <c r="O42" s="12">
        <v>478</v>
      </c>
      <c r="P42" s="12">
        <v>444.28</v>
      </c>
      <c r="Q42" s="12">
        <v>365.52</v>
      </c>
      <c r="R42" s="12">
        <v>5677.82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23.87</v>
      </c>
      <c r="G43" s="12">
        <v>115.9</v>
      </c>
      <c r="H43" s="12">
        <v>15.34</v>
      </c>
      <c r="I43" s="12">
        <v>174.64</v>
      </c>
      <c r="J43" s="12">
        <v>27.18</v>
      </c>
      <c r="K43" s="12">
        <v>15.17</v>
      </c>
      <c r="L43" s="12">
        <v>0</v>
      </c>
      <c r="M43" s="12">
        <v>6.67</v>
      </c>
      <c r="N43" s="12">
        <v>11.7</v>
      </c>
      <c r="O43" s="12">
        <v>6.03</v>
      </c>
      <c r="P43" s="12">
        <v>7.1</v>
      </c>
      <c r="Q43" s="12">
        <v>17.59</v>
      </c>
      <c r="R43" s="12">
        <v>421.19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97.22</v>
      </c>
      <c r="G44" s="12">
        <v>96.06</v>
      </c>
      <c r="H44" s="12">
        <v>93.8</v>
      </c>
      <c r="I44" s="12">
        <v>93.8</v>
      </c>
      <c r="J44" s="12">
        <v>92.71</v>
      </c>
      <c r="K44" s="12">
        <v>91.31</v>
      </c>
      <c r="L44" s="12">
        <v>90.96</v>
      </c>
      <c r="M44" s="12">
        <v>89.94</v>
      </c>
      <c r="N44" s="12">
        <v>89.6</v>
      </c>
      <c r="O44" s="12">
        <v>87</v>
      </c>
      <c r="P44" s="12">
        <v>86.38</v>
      </c>
      <c r="Q44" s="12">
        <v>83.96</v>
      </c>
      <c r="R44" s="12">
        <v>1092.74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1.1299999999999999</v>
      </c>
      <c r="G45" s="12">
        <v>1.68</v>
      </c>
      <c r="H45" s="12">
        <v>1.1000000000000001</v>
      </c>
      <c r="I45" s="12">
        <v>0.98</v>
      </c>
      <c r="J45" s="12">
        <v>0.81</v>
      </c>
      <c r="K45" s="12">
        <v>0.8</v>
      </c>
      <c r="L45" s="12">
        <v>1.2</v>
      </c>
      <c r="M45" s="12">
        <v>0.78</v>
      </c>
      <c r="N45" s="12">
        <v>0.39</v>
      </c>
      <c r="O45" s="12">
        <v>1.1399999999999999</v>
      </c>
      <c r="P45" s="12">
        <v>0.74</v>
      </c>
      <c r="Q45" s="12">
        <v>0.74</v>
      </c>
      <c r="R45" s="12">
        <v>11.49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19.77</v>
      </c>
      <c r="G46" s="12">
        <v>15.25</v>
      </c>
      <c r="H46" s="12">
        <v>22.83</v>
      </c>
      <c r="I46" s="12">
        <v>21.12</v>
      </c>
      <c r="J46" s="12">
        <v>23.87</v>
      </c>
      <c r="K46" s="12">
        <v>14.73</v>
      </c>
      <c r="L46" s="12">
        <v>22.06</v>
      </c>
      <c r="M46" s="12">
        <v>25.32</v>
      </c>
      <c r="N46" s="12">
        <v>18.329999999999998</v>
      </c>
      <c r="O46" s="12">
        <v>29.02</v>
      </c>
      <c r="P46" s="12">
        <v>16.88</v>
      </c>
      <c r="Q46" s="12">
        <v>36.36</v>
      </c>
      <c r="R46" s="12">
        <v>265.54000000000002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5.31</v>
      </c>
      <c r="G47" s="12">
        <v>4.7300000000000004</v>
      </c>
      <c r="H47" s="12">
        <v>4.92</v>
      </c>
      <c r="I47" s="12">
        <v>6.05</v>
      </c>
      <c r="J47" s="12">
        <v>4.66</v>
      </c>
      <c r="K47" s="12">
        <v>3.59</v>
      </c>
      <c r="L47" s="12">
        <v>2.39</v>
      </c>
      <c r="M47" s="12">
        <v>1.57</v>
      </c>
      <c r="N47" s="12">
        <v>3.53</v>
      </c>
      <c r="O47" s="12">
        <v>5.8</v>
      </c>
      <c r="P47" s="12">
        <v>1.79</v>
      </c>
      <c r="Q47" s="12">
        <v>4.4000000000000004</v>
      </c>
      <c r="R47" s="12">
        <v>48.74</v>
      </c>
    </row>
    <row r="48" spans="1:18" outlineLevel="2">
      <c r="A48" s="11" t="s">
        <v>31</v>
      </c>
      <c r="B48" s="11" t="s">
        <v>39</v>
      </c>
      <c r="C48" s="11" t="s">
        <v>8</v>
      </c>
      <c r="D48" s="11" t="s">
        <v>94</v>
      </c>
      <c r="E48" s="11" t="s">
        <v>95</v>
      </c>
      <c r="F48" s="12">
        <v>300</v>
      </c>
      <c r="G48" s="12">
        <v>300</v>
      </c>
      <c r="H48" s="12">
        <v>300</v>
      </c>
      <c r="I48" s="12">
        <v>300</v>
      </c>
      <c r="J48" s="12">
        <v>300</v>
      </c>
      <c r="K48" s="12">
        <v>300</v>
      </c>
      <c r="L48" s="12">
        <v>300</v>
      </c>
      <c r="M48" s="12">
        <v>300</v>
      </c>
      <c r="N48" s="12">
        <v>300</v>
      </c>
      <c r="O48" s="12">
        <v>300</v>
      </c>
      <c r="P48" s="12">
        <v>300</v>
      </c>
      <c r="Q48" s="12">
        <v>300</v>
      </c>
      <c r="R48" s="12">
        <v>3600</v>
      </c>
    </row>
    <row r="49" spans="1:18" outlineLevel="2">
      <c r="A49" s="11" t="s">
        <v>31</v>
      </c>
      <c r="B49" s="11" t="s">
        <v>39</v>
      </c>
      <c r="C49" s="11" t="s">
        <v>8</v>
      </c>
      <c r="D49" s="11" t="s">
        <v>96</v>
      </c>
      <c r="E49" s="11" t="s">
        <v>97</v>
      </c>
      <c r="F49" s="12">
        <v>0</v>
      </c>
      <c r="G49" s="12">
        <v>0</v>
      </c>
      <c r="H49" s="12">
        <v>7.61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7.61</v>
      </c>
    </row>
    <row r="50" spans="1:18" outlineLevel="2">
      <c r="A50" s="11" t="s">
        <v>31</v>
      </c>
      <c r="B50" s="11" t="s">
        <v>39</v>
      </c>
      <c r="C50" s="11" t="s">
        <v>8</v>
      </c>
      <c r="D50" s="11" t="s">
        <v>98</v>
      </c>
      <c r="E50" s="11" t="s">
        <v>99</v>
      </c>
      <c r="F50" s="12">
        <v>0</v>
      </c>
      <c r="G50" s="12">
        <v>0</v>
      </c>
      <c r="H50" s="12">
        <v>0</v>
      </c>
      <c r="I50" s="12">
        <v>334.55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334.55</v>
      </c>
    </row>
    <row r="51" spans="1:18" outlineLevel="1">
      <c r="A51" s="17" t="s">
        <v>31</v>
      </c>
      <c r="B51" s="17" t="s">
        <v>100</v>
      </c>
      <c r="F51" s="18">
        <f t="shared" ref="F51:R51" si="1">SUBTOTAL(9, F21:F50)</f>
        <v>3534.09</v>
      </c>
      <c r="G51" s="18">
        <f t="shared" si="1"/>
        <v>3411.6700000000005</v>
      </c>
      <c r="H51" s="18">
        <f t="shared" si="1"/>
        <v>5624.6100000000006</v>
      </c>
      <c r="I51" s="18">
        <f t="shared" si="1"/>
        <v>3939.8100000000009</v>
      </c>
      <c r="J51" s="18">
        <f t="shared" si="1"/>
        <v>9046.43</v>
      </c>
      <c r="K51" s="18">
        <f t="shared" si="1"/>
        <v>3543.1000000000004</v>
      </c>
      <c r="L51" s="18">
        <f t="shared" si="1"/>
        <v>1534.7800000000002</v>
      </c>
      <c r="M51" s="18">
        <f t="shared" si="1"/>
        <v>27076.609999999993</v>
      </c>
      <c r="N51" s="18">
        <f t="shared" si="1"/>
        <v>4015.47</v>
      </c>
      <c r="O51" s="18">
        <f t="shared" si="1"/>
        <v>3309.6</v>
      </c>
      <c r="P51" s="18">
        <f t="shared" si="1"/>
        <v>2791.21</v>
      </c>
      <c r="Q51" s="18">
        <f t="shared" si="1"/>
        <v>3740.56</v>
      </c>
      <c r="R51" s="18">
        <f t="shared" si="1"/>
        <v>71567.94</v>
      </c>
    </row>
    <row r="52" spans="1:18">
      <c r="A52" s="17" t="s">
        <v>101</v>
      </c>
      <c r="B52" s="17"/>
      <c r="F52" s="18">
        <f t="shared" ref="F52:R52" si="2">SUBTOTAL(9, F16:F51)</f>
        <v>-8158.24</v>
      </c>
      <c r="G52" s="18">
        <f t="shared" si="2"/>
        <v>-8897.06</v>
      </c>
      <c r="H52" s="18">
        <f t="shared" si="2"/>
        <v>-10192.970000000001</v>
      </c>
      <c r="I52" s="18">
        <f t="shared" si="2"/>
        <v>-13341.730000000001</v>
      </c>
      <c r="J52" s="18">
        <f t="shared" si="2"/>
        <v>-6165.7399999999961</v>
      </c>
      <c r="K52" s="18">
        <f t="shared" si="2"/>
        <v>-10398.460000000001</v>
      </c>
      <c r="L52" s="18">
        <f t="shared" si="2"/>
        <v>1534.7800000000002</v>
      </c>
      <c r="M52" s="18">
        <f t="shared" si="2"/>
        <v>20579.379999999994</v>
      </c>
      <c r="N52" s="18">
        <f t="shared" si="2"/>
        <v>-16135.080000000005</v>
      </c>
      <c r="O52" s="18">
        <f t="shared" si="2"/>
        <v>-9193.380000000001</v>
      </c>
      <c r="P52" s="18">
        <f t="shared" si="2"/>
        <v>-12655.170000000002</v>
      </c>
      <c r="Q52" s="18">
        <f t="shared" si="2"/>
        <v>-13152.119999999999</v>
      </c>
      <c r="R52" s="18">
        <f t="shared" si="2"/>
        <v>-86175.789999999979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102</v>
      </c>
    </row>
    <row r="8" spans="1:9">
      <c r="B8" s="22" t="s">
        <v>103</v>
      </c>
    </row>
    <row r="9" spans="1:9">
      <c r="C9" s="22" t="s">
        <v>104</v>
      </c>
      <c r="D9" s="22" t="s">
        <v>105</v>
      </c>
    </row>
    <row r="10" spans="1:9">
      <c r="C10" s="22" t="s">
        <v>106</v>
      </c>
      <c r="D10" s="22" t="s">
        <v>107</v>
      </c>
    </row>
    <row r="11" spans="1:9">
      <c r="C11" s="22" t="s">
        <v>108</v>
      </c>
      <c r="D11" s="22" t="s">
        <v>109</v>
      </c>
    </row>
    <row r="12" spans="1:9">
      <c r="C12" s="22" t="s">
        <v>110</v>
      </c>
      <c r="D12" s="22" t="s">
        <v>111</v>
      </c>
    </row>
    <row r="13" spans="1:9">
      <c r="C13" s="22" t="s">
        <v>112</v>
      </c>
      <c r="D13" s="22" t="s">
        <v>113</v>
      </c>
    </row>
    <row r="14" spans="1:9">
      <c r="B14" s="22" t="s">
        <v>114</v>
      </c>
    </row>
    <row r="15" spans="1:9">
      <c r="C15" s="22" t="s">
        <v>115</v>
      </c>
      <c r="D15" s="22" t="s">
        <v>116</v>
      </c>
    </row>
    <row r="16" spans="1:9">
      <c r="C16" s="22" t="s">
        <v>117</v>
      </c>
      <c r="D16" s="22" t="s">
        <v>118</v>
      </c>
    </row>
    <row r="17" spans="1:4">
      <c r="C17" s="22" t="s">
        <v>119</v>
      </c>
      <c r="D17" s="22" t="s">
        <v>120</v>
      </c>
    </row>
    <row r="18" spans="1:4">
      <c r="A18" s="21" t="s">
        <v>121</v>
      </c>
    </row>
    <row r="19" spans="1:4">
      <c r="B19" s="22" t="s">
        <v>122</v>
      </c>
    </row>
    <row r="20" spans="1:4">
      <c r="A20" s="21" t="s">
        <v>123</v>
      </c>
    </row>
    <row r="21" spans="1:4">
      <c r="B21" s="22" t="s">
        <v>124</v>
      </c>
    </row>
    <row r="22" spans="1:4">
      <c r="C22" s="22" t="s">
        <v>125</v>
      </c>
      <c r="D22" s="22" t="s">
        <v>126</v>
      </c>
    </row>
    <row r="23" spans="1:4">
      <c r="C23" s="22" t="s">
        <v>127</v>
      </c>
      <c r="D23" s="22" t="s">
        <v>128</v>
      </c>
    </row>
    <row r="24" spans="1:4">
      <c r="C24" s="22" t="s">
        <v>129</v>
      </c>
      <c r="D24" s="22" t="s">
        <v>130</v>
      </c>
    </row>
    <row r="25" spans="1:4">
      <c r="C25" s="22" t="s">
        <v>131</v>
      </c>
      <c r="D25" s="22" t="s">
        <v>132</v>
      </c>
    </row>
    <row r="26" spans="1:4">
      <c r="A26" s="21" t="s">
        <v>133</v>
      </c>
    </row>
    <row r="27" spans="1:4">
      <c r="C27" s="22" t="s">
        <v>134</v>
      </c>
      <c r="D27" s="22" t="s">
        <v>135</v>
      </c>
    </row>
    <row r="28" spans="1:4">
      <c r="A28" s="21" t="s">
        <v>136</v>
      </c>
    </row>
    <row r="29" spans="1:4">
      <c r="C29" s="22" t="s">
        <v>137</v>
      </c>
      <c r="D29" s="22" t="s">
        <v>138</v>
      </c>
    </row>
    <row r="30" spans="1:4">
      <c r="C30" s="22" t="s">
        <v>139</v>
      </c>
      <c r="D30" s="22" t="s">
        <v>140</v>
      </c>
    </row>
    <row r="31" spans="1:4">
      <c r="C31" s="22" t="s">
        <v>141</v>
      </c>
      <c r="D31" s="22" t="s">
        <v>142</v>
      </c>
    </row>
    <row r="32" spans="1:4">
      <c r="C32" s="22" t="s">
        <v>143</v>
      </c>
      <c r="D32" s="22" t="s">
        <v>144</v>
      </c>
    </row>
    <row r="33" spans="1:4">
      <c r="C33" s="22" t="s">
        <v>145</v>
      </c>
      <c r="D33" s="22" t="s">
        <v>146</v>
      </c>
    </row>
    <row r="34" spans="1:4">
      <c r="C34" s="22" t="s">
        <v>147</v>
      </c>
      <c r="D34" s="22" t="s">
        <v>148</v>
      </c>
    </row>
    <row r="35" spans="1:4">
      <c r="A35" s="21" t="s">
        <v>149</v>
      </c>
    </row>
    <row r="36" spans="1:4">
      <c r="C36" s="22" t="s">
        <v>150</v>
      </c>
      <c r="D36" s="22" t="s">
        <v>151</v>
      </c>
    </row>
    <row r="37" spans="1:4">
      <c r="C37" s="22" t="s">
        <v>152</v>
      </c>
      <c r="D37" s="22" t="s">
        <v>153</v>
      </c>
    </row>
    <row r="38" spans="1:4">
      <c r="C38" s="22" t="s">
        <v>154</v>
      </c>
      <c r="D38" s="22" t="s">
        <v>155</v>
      </c>
    </row>
    <row r="39" spans="1:4">
      <c r="C39" s="22" t="s">
        <v>156</v>
      </c>
      <c r="D39" s="22" t="s">
        <v>153</v>
      </c>
    </row>
    <row r="40" spans="1:4">
      <c r="A40" s="21" t="s">
        <v>157</v>
      </c>
    </row>
    <row r="41" spans="1:4">
      <c r="C41" s="22" t="s">
        <v>158</v>
      </c>
      <c r="D41" s="22" t="s">
        <v>159</v>
      </c>
    </row>
    <row r="42" spans="1:4">
      <c r="C42" s="22" t="s">
        <v>160</v>
      </c>
      <c r="D42" s="22" t="s">
        <v>159</v>
      </c>
    </row>
    <row r="43" spans="1:4">
      <c r="C43" s="22" t="s">
        <v>161</v>
      </c>
      <c r="D43" s="22" t="s">
        <v>162</v>
      </c>
    </row>
    <row r="44" spans="1:4">
      <c r="A44" s="21" t="s">
        <v>163</v>
      </c>
    </row>
    <row r="45" spans="1:4">
      <c r="C45" s="22" t="s">
        <v>164</v>
      </c>
      <c r="D45" s="22" t="s">
        <v>165</v>
      </c>
    </row>
    <row r="46" spans="1:4">
      <c r="C46" s="22" t="s">
        <v>166</v>
      </c>
      <c r="D46" s="22" t="s">
        <v>165</v>
      </c>
    </row>
    <row r="47" spans="1:4">
      <c r="C47" s="22" t="s">
        <v>167</v>
      </c>
      <c r="D47" s="22" t="s">
        <v>168</v>
      </c>
    </row>
    <row r="48" spans="1:4">
      <c r="C48" s="22" t="s">
        <v>169</v>
      </c>
      <c r="D48" s="22" t="s">
        <v>170</v>
      </c>
    </row>
    <row r="49" spans="3:4">
      <c r="C49" s="22" t="s">
        <v>171</v>
      </c>
      <c r="D49" s="22" t="s">
        <v>172</v>
      </c>
    </row>
    <row r="50" spans="3:4">
      <c r="C50" s="22" t="s">
        <v>8</v>
      </c>
      <c r="D50" s="22" t="s">
        <v>8</v>
      </c>
    </row>
    <row r="51" spans="3:4">
      <c r="C51" s="22" t="s">
        <v>173</v>
      </c>
      <c r="D51" s="22" t="s">
        <v>174</v>
      </c>
    </row>
    <row r="52" spans="3:4">
      <c r="C52" s="22" t="s">
        <v>175</v>
      </c>
      <c r="D52" s="22" t="s">
        <v>176</v>
      </c>
    </row>
    <row r="53" spans="3:4">
      <c r="C53" s="22" t="s">
        <v>177</v>
      </c>
      <c r="D53" s="22" t="s">
        <v>153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2022-05-20T17:03:10Z</dcterms:created>
  <dcterms:modified xsi:type="dcterms:W3CDTF">2022-05-20T17:04:01Z</dcterms:modified>
</cp:coreProperties>
</file>