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9" i="1" l="1"/>
  <c r="Q49" i="1"/>
  <c r="P49" i="1"/>
  <c r="O49" i="1"/>
  <c r="N49" i="1"/>
  <c r="M49" i="1"/>
  <c r="L49" i="1"/>
  <c r="K49" i="1"/>
  <c r="J49" i="1"/>
  <c r="I49" i="1"/>
  <c r="H49" i="1"/>
  <c r="G49" i="1"/>
  <c r="F4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R17" i="1"/>
  <c r="Q17" i="1"/>
  <c r="Q50" i="1" s="1"/>
  <c r="P17" i="1"/>
  <c r="P50" i="1" s="1"/>
  <c r="O17" i="1"/>
  <c r="O50" i="1" s="1"/>
  <c r="N17" i="1"/>
  <c r="N50" i="1" s="1"/>
  <c r="M17" i="1"/>
  <c r="M50" i="1" s="1"/>
  <c r="L17" i="1"/>
  <c r="L50" i="1" s="1"/>
  <c r="K17" i="1"/>
  <c r="J17" i="1"/>
  <c r="I17" i="1"/>
  <c r="H17" i="1"/>
  <c r="G17" i="1"/>
  <c r="F17" i="1"/>
  <c r="F50" i="1" s="1"/>
  <c r="R50" i="1" l="1"/>
  <c r="G50" i="1"/>
  <c r="H50" i="1"/>
  <c r="K50" i="1"/>
  <c r="J50" i="1"/>
  <c r="I50" i="1"/>
</calcChain>
</file>

<file path=xl/sharedStrings.xml><?xml version="1.0" encoding="utf-8"?>
<sst xmlns="http://schemas.openxmlformats.org/spreadsheetml/2006/main" count="299" uniqueCount="174">
  <si>
    <t>Summarized Operations Trends</t>
  </si>
  <si>
    <t>May 20, 2022</t>
  </si>
  <si>
    <t>12:38:49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</si>
  <si>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</si>
  <si>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</si>
  <si>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</si>
  <si>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</si>
  <si>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</si>
  <si>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</si>
  <si>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</si>
  <si>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</si>
  <si>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</si>
  <si>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</si>
  <si>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</si>
  <si>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</si>
  <si>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</si>
  <si>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</si>
  <si>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</si>
  <si>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</si>
  <si>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</si>
  <si>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</si>
  <si>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</si>
  <si>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</si>
  <si>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</si>
  <si>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</si>
  <si>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</si>
  <si>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</si>
  <si>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</si>
  <si>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</si>
  <si>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</si>
  <si>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</si>
  <si>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</si>
  <si>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</si>
  <si>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</si>
  <si>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</si>
  <si>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</si>
  <si>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</si>
  <si>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</si>
  <si>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</si>
  <si>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</si>
  <si>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</si>
  <si>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</si>
  <si>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</si>
  <si>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</si>
  <si>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</si>
  <si>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</si>
  <si>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</si>
  <si>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</si>
  <si>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</si>
  <si>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</si>
  <si>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</si>
  <si>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</si>
  <si>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</si>
  <si>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</si>
  <si>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</si>
  <si>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</si>
  <si>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</si>
  <si>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</si>
  <si>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</si>
  <si>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</si>
  <si>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</si>
  <si>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</si>
  <si>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</si>
  <si>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</si>
  <si>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</si>
  <si>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</si>
  <si>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</si>
  <si>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</si>
  <si>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</si>
  <si>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</si>
  <si>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</si>
  <si>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</si>
  <si>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9910.1500</t>
  </si>
  <si>
    <t>SURFACE LEASE RENTALS - CROWN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</si>
  <si>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</si>
  <si>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</si>
  <si>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</si>
  <si>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</si>
  <si>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</si>
  <si>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</si>
  <si>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</si>
  <si>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</si>
  <si>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</si>
  <si>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</si>
  <si>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</si>
  <si>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</si>
  <si>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</si>
  <si>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</si>
  <si>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</si>
  <si>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</si>
  <si>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</si>
  <si>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</si>
  <si>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</si>
  <si>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</si>
  <si>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</si>
  <si>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</si>
  <si>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</si>
  <si>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</si>
  <si>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</si>
  <si>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</si>
  <si>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</si>
  <si>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</si>
  <si>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</si>
  <si>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</si>
  <si>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</si>
  <si>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</si>
  <si>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</si>
  <si>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</si>
  <si>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</si>
  <si>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</si>
  <si>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</si>
  <si>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</si>
  <si>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</si>
  <si>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</si>
  <si>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</si>
  <si>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</si>
  <si>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</si>
  <si>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</si>
  <si>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</si>
  <si>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</si>
  <si>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</si>
  <si>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</si>
  <si>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</si>
  <si>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</si>
  <si>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</si>
  <si>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</si>
  <si>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</si>
  <si>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</si>
  <si>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</si>
  <si>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</si>
  <si>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</si>
  <si>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WEYBURN 16-26-6-13 (10429)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</si>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</sst>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workbookViewId="0">
      <pane ySplit="10" topLeftCell="A11" activePane="bottomLeft" state="frozen"/>
      <selection pane="bottomLeft" activeCell="A61" sqref="A61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-3.9</v>
      </c>
      <c r="H11" s="12">
        <v>-14.8</v>
      </c>
      <c r="I11" s="12">
        <v>-13.3</v>
      </c>
      <c r="J11" s="12">
        <v>-18.2</v>
      </c>
      <c r="K11" s="12">
        <v>-16.2</v>
      </c>
      <c r="L11" s="12">
        <v>-17.600000000000001</v>
      </c>
      <c r="M11" s="12">
        <v>-17.100000000000001</v>
      </c>
      <c r="N11" s="12">
        <v>-12.5</v>
      </c>
      <c r="O11" s="12">
        <v>-0.7</v>
      </c>
      <c r="P11" s="12">
        <v>0</v>
      </c>
      <c r="Q11" s="12">
        <v>0</v>
      </c>
      <c r="R11" s="12">
        <v>-114.3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-24.542190000000002</v>
      </c>
      <c r="H12" s="14">
        <v>-93.134479999999996</v>
      </c>
      <c r="I12" s="14">
        <v>-83.695170000000005</v>
      </c>
      <c r="J12" s="14">
        <v>-114.53019999999999</v>
      </c>
      <c r="K12" s="14">
        <v>-101.94450000000001</v>
      </c>
      <c r="L12" s="14">
        <v>-110.75449999999999</v>
      </c>
      <c r="M12" s="14">
        <v>-107.60809999999999</v>
      </c>
      <c r="N12" s="14">
        <v>-78.660880000000006</v>
      </c>
      <c r="O12" s="14">
        <v>-4.4050089999999997</v>
      </c>
      <c r="P12" s="14">
        <v>0</v>
      </c>
      <c r="Q12" s="14">
        <v>0</v>
      </c>
      <c r="R12" s="14">
        <v>-719.27502900000002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-0.12580649999999999</v>
      </c>
      <c r="H13" s="12">
        <v>-0.49333329999999997</v>
      </c>
      <c r="I13" s="12">
        <v>-0.42903229999999998</v>
      </c>
      <c r="J13" s="12">
        <v>-0.58709679999999997</v>
      </c>
      <c r="K13" s="12">
        <v>-0.54</v>
      </c>
      <c r="L13" s="12">
        <v>-0.56774190000000002</v>
      </c>
      <c r="M13" s="12">
        <v>-0.56999999999999995</v>
      </c>
      <c r="N13" s="12">
        <v>-0.40322580000000002</v>
      </c>
      <c r="O13" s="12">
        <v>-2.2580650000000001E-2</v>
      </c>
      <c r="P13" s="12">
        <v>0</v>
      </c>
      <c r="Q13" s="12">
        <v>0</v>
      </c>
      <c r="R13" s="12">
        <v>-0.3131507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-0.79168349999999998</v>
      </c>
      <c r="H14" s="14">
        <v>-3.1044830000000001</v>
      </c>
      <c r="I14" s="14">
        <v>-2.6998440000000001</v>
      </c>
      <c r="J14" s="14">
        <v>-3.6945229999999998</v>
      </c>
      <c r="K14" s="14">
        <v>-3.3981499999999998</v>
      </c>
      <c r="L14" s="14">
        <v>-3.5727259999999998</v>
      </c>
      <c r="M14" s="14">
        <v>-3.5869369999999998</v>
      </c>
      <c r="N14" s="14">
        <v>-2.5374479999999999</v>
      </c>
      <c r="O14" s="14">
        <v>-0.1420971</v>
      </c>
      <c r="P14" s="14">
        <v>0</v>
      </c>
      <c r="Q14" s="14">
        <v>0</v>
      </c>
      <c r="R14" s="14">
        <v>-1.9706170000000001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434.10509999999999</v>
      </c>
      <c r="H15" s="16">
        <v>482.79860000000002</v>
      </c>
      <c r="I15" s="16">
        <v>498.39850000000001</v>
      </c>
      <c r="J15" s="16">
        <v>473.63630000000001</v>
      </c>
      <c r="K15" s="16">
        <v>493.75560000000002</v>
      </c>
      <c r="L15" s="16">
        <v>575.20000000000005</v>
      </c>
      <c r="M15" s="16">
        <v>561.49530000000004</v>
      </c>
      <c r="N15" s="16">
        <v>491.38400000000001</v>
      </c>
      <c r="O15" s="16">
        <v>532.6</v>
      </c>
      <c r="P15" s="16">
        <v>0</v>
      </c>
      <c r="Q15" s="16">
        <v>0</v>
      </c>
      <c r="R15" s="16">
        <v>510.2919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-1693.01</v>
      </c>
      <c r="H16" s="12">
        <v>-7145.42</v>
      </c>
      <c r="I16" s="12">
        <v>-6628.7</v>
      </c>
      <c r="J16" s="12">
        <v>-8620.18</v>
      </c>
      <c r="K16" s="12">
        <v>-7998.84</v>
      </c>
      <c r="L16" s="12">
        <v>-10123.52</v>
      </c>
      <c r="M16" s="12">
        <v>-9601.57</v>
      </c>
      <c r="N16" s="12">
        <v>-6142.3</v>
      </c>
      <c r="O16" s="12">
        <v>-372.82</v>
      </c>
      <c r="P16" s="12">
        <v>0</v>
      </c>
      <c r="Q16" s="12">
        <v>0</v>
      </c>
      <c r="R16" s="12">
        <v>-58326.36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-1693.01</v>
      </c>
      <c r="H17" s="18">
        <f t="shared" si="0"/>
        <v>-7145.42</v>
      </c>
      <c r="I17" s="18">
        <f t="shared" si="0"/>
        <v>-6628.7</v>
      </c>
      <c r="J17" s="18">
        <f t="shared" si="0"/>
        <v>-8620.18</v>
      </c>
      <c r="K17" s="18">
        <f t="shared" si="0"/>
        <v>-7998.84</v>
      </c>
      <c r="L17" s="18">
        <f t="shared" si="0"/>
        <v>-10123.52</v>
      </c>
      <c r="M17" s="18">
        <f t="shared" si="0"/>
        <v>-9601.57</v>
      </c>
      <c r="N17" s="18">
        <f t="shared" si="0"/>
        <v>-6142.3</v>
      </c>
      <c r="O17" s="18">
        <f t="shared" si="0"/>
        <v>-372.82</v>
      </c>
      <c r="P17" s="18">
        <f t="shared" si="0"/>
        <v>0</v>
      </c>
      <c r="Q17" s="18">
        <f t="shared" si="0"/>
        <v>0</v>
      </c>
      <c r="R17" s="18">
        <f t="shared" si="0"/>
        <v>-58326.36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21.84</v>
      </c>
      <c r="P18" s="12">
        <v>0</v>
      </c>
      <c r="Q18" s="12">
        <v>0</v>
      </c>
      <c r="R18" s="12">
        <v>21.84</v>
      </c>
    </row>
    <row r="19" spans="1:18" outlineLevel="1">
      <c r="A19" s="17" t="s">
        <v>31</v>
      </c>
      <c r="B19" s="17" t="s">
        <v>36</v>
      </c>
      <c r="F19" s="18">
        <f t="shared" ref="F19:R19" si="1">SUBTOTAL(9, F18:F18)</f>
        <v>0</v>
      </c>
      <c r="G19" s="18">
        <f t="shared" si="1"/>
        <v>0</v>
      </c>
      <c r="H19" s="18">
        <f t="shared" si="1"/>
        <v>0</v>
      </c>
      <c r="I19" s="18">
        <f t="shared" si="1"/>
        <v>0</v>
      </c>
      <c r="J19" s="18">
        <f t="shared" si="1"/>
        <v>0</v>
      </c>
      <c r="K19" s="18">
        <f t="shared" si="1"/>
        <v>0</v>
      </c>
      <c r="L19" s="18">
        <f t="shared" si="1"/>
        <v>0</v>
      </c>
      <c r="M19" s="18">
        <f t="shared" si="1"/>
        <v>0</v>
      </c>
      <c r="N19" s="18">
        <f t="shared" si="1"/>
        <v>0</v>
      </c>
      <c r="O19" s="18">
        <f t="shared" si="1"/>
        <v>21.84</v>
      </c>
      <c r="P19" s="18">
        <f t="shared" si="1"/>
        <v>0</v>
      </c>
      <c r="Q19" s="18">
        <f t="shared" si="1"/>
        <v>0</v>
      </c>
      <c r="R19" s="18">
        <f t="shared" si="1"/>
        <v>21.84</v>
      </c>
    </row>
    <row r="20" spans="1:18" outlineLevel="2">
      <c r="A20" s="11" t="s">
        <v>31</v>
      </c>
      <c r="B20" s="11" t="s">
        <v>37</v>
      </c>
      <c r="C20" s="11" t="s">
        <v>8</v>
      </c>
      <c r="D20" s="11" t="s">
        <v>38</v>
      </c>
      <c r="E20" s="11" t="s">
        <v>39</v>
      </c>
      <c r="F20" s="12">
        <v>0</v>
      </c>
      <c r="G20" s="12">
        <v>600</v>
      </c>
      <c r="H20" s="12">
        <v>600</v>
      </c>
      <c r="I20" s="12">
        <v>600</v>
      </c>
      <c r="J20" s="12">
        <v>600</v>
      </c>
      <c r="K20" s="12">
        <v>600</v>
      </c>
      <c r="L20" s="12">
        <v>600</v>
      </c>
      <c r="M20" s="12">
        <v>600</v>
      </c>
      <c r="N20" s="12">
        <v>600</v>
      </c>
      <c r="O20" s="12">
        <v>600</v>
      </c>
      <c r="P20" s="12">
        <v>600</v>
      </c>
      <c r="Q20" s="12">
        <v>600</v>
      </c>
      <c r="R20" s="12">
        <v>6600</v>
      </c>
    </row>
    <row r="21" spans="1:18" outlineLevel="2">
      <c r="A21" s="11" t="s">
        <v>31</v>
      </c>
      <c r="B21" s="11" t="s">
        <v>37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0</v>
      </c>
      <c r="H21" s="12">
        <v>0</v>
      </c>
      <c r="I21" s="12">
        <v>10.6</v>
      </c>
      <c r="J21" s="12">
        <v>0</v>
      </c>
      <c r="K21" s="12">
        <v>18.02</v>
      </c>
      <c r="L21" s="12">
        <v>11.66</v>
      </c>
      <c r="M21" s="12">
        <v>0</v>
      </c>
      <c r="N21" s="12">
        <v>0</v>
      </c>
      <c r="O21" s="12">
        <v>11.66</v>
      </c>
      <c r="P21" s="12">
        <v>0</v>
      </c>
      <c r="Q21" s="12">
        <v>0</v>
      </c>
      <c r="R21" s="12">
        <v>51.94</v>
      </c>
    </row>
    <row r="22" spans="1:18" outlineLevel="2">
      <c r="A22" s="11" t="s">
        <v>31</v>
      </c>
      <c r="B22" s="11" t="s">
        <v>37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154.16</v>
      </c>
      <c r="H22" s="12">
        <v>150.54</v>
      </c>
      <c r="I22" s="12">
        <v>150.54</v>
      </c>
      <c r="J22" s="12">
        <v>148.80000000000001</v>
      </c>
      <c r="K22" s="12">
        <v>146.54</v>
      </c>
      <c r="L22" s="12">
        <v>145.97999999999999</v>
      </c>
      <c r="M22" s="12">
        <v>144.34</v>
      </c>
      <c r="N22" s="12">
        <v>143.80000000000001</v>
      </c>
      <c r="O22" s="12">
        <v>139.63</v>
      </c>
      <c r="P22" s="12">
        <v>138.63</v>
      </c>
      <c r="Q22" s="12">
        <v>134.75</v>
      </c>
      <c r="R22" s="12">
        <v>1597.71</v>
      </c>
    </row>
    <row r="23" spans="1:18" outlineLevel="2">
      <c r="A23" s="11" t="s">
        <v>31</v>
      </c>
      <c r="B23" s="11" t="s">
        <v>37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6.6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6.6</v>
      </c>
    </row>
    <row r="24" spans="1:18" outlineLevel="2">
      <c r="A24" s="11" t="s">
        <v>31</v>
      </c>
      <c r="B24" s="11" t="s">
        <v>37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18.260000000000002</v>
      </c>
      <c r="I24" s="12">
        <v>6.83</v>
      </c>
      <c r="J24" s="12">
        <v>1.45</v>
      </c>
      <c r="K24" s="12">
        <v>2.85</v>
      </c>
      <c r="L24" s="12">
        <v>0</v>
      </c>
      <c r="M24" s="12">
        <v>476.4</v>
      </c>
      <c r="N24" s="12">
        <v>0</v>
      </c>
      <c r="O24" s="12">
        <v>830.44</v>
      </c>
      <c r="P24" s="12">
        <v>2.7</v>
      </c>
      <c r="Q24" s="12">
        <v>0</v>
      </c>
      <c r="R24" s="12">
        <v>1338.93</v>
      </c>
    </row>
    <row r="25" spans="1:18" outlineLevel="2">
      <c r="A25" s="11" t="s">
        <v>31</v>
      </c>
      <c r="B25" s="11" t="s">
        <v>37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50</v>
      </c>
      <c r="I25" s="12">
        <v>187.5</v>
      </c>
      <c r="J25" s="12">
        <v>50</v>
      </c>
      <c r="K25" s="12">
        <v>0</v>
      </c>
      <c r="L25" s="12">
        <v>62.5</v>
      </c>
      <c r="M25" s="12">
        <v>0</v>
      </c>
      <c r="N25" s="12">
        <v>0</v>
      </c>
      <c r="O25" s="12">
        <v>195</v>
      </c>
      <c r="P25" s="12">
        <v>253.75</v>
      </c>
      <c r="Q25" s="12">
        <v>109.05</v>
      </c>
      <c r="R25" s="12">
        <v>907.8</v>
      </c>
    </row>
    <row r="26" spans="1:18" outlineLevel="2">
      <c r="A26" s="11" t="s">
        <v>31</v>
      </c>
      <c r="B26" s="11" t="s">
        <v>37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4.4000000000000004</v>
      </c>
      <c r="J26" s="12">
        <v>1.45</v>
      </c>
      <c r="K26" s="12">
        <v>1.43</v>
      </c>
      <c r="L26" s="12">
        <v>0</v>
      </c>
      <c r="M26" s="12">
        <v>602.99</v>
      </c>
      <c r="N26" s="12">
        <v>18.47</v>
      </c>
      <c r="O26" s="12">
        <v>827.71</v>
      </c>
      <c r="P26" s="12">
        <v>0</v>
      </c>
      <c r="Q26" s="12">
        <v>1.31</v>
      </c>
      <c r="R26" s="12">
        <v>1457.76</v>
      </c>
    </row>
    <row r="27" spans="1:18" outlineLevel="2">
      <c r="A27" s="11" t="s">
        <v>31</v>
      </c>
      <c r="B27" s="11" t="s">
        <v>37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18.98</v>
      </c>
      <c r="H27" s="12">
        <v>4.53</v>
      </c>
      <c r="I27" s="12">
        <v>57.96</v>
      </c>
      <c r="J27" s="12">
        <v>29.51</v>
      </c>
      <c r="K27" s="12">
        <v>8.14</v>
      </c>
      <c r="L27" s="12">
        <v>11.6</v>
      </c>
      <c r="M27" s="12">
        <v>198.32</v>
      </c>
      <c r="N27" s="12">
        <v>17.47</v>
      </c>
      <c r="O27" s="12">
        <v>978.5</v>
      </c>
      <c r="P27" s="12">
        <v>7.65</v>
      </c>
      <c r="Q27" s="12">
        <v>48.8</v>
      </c>
      <c r="R27" s="12">
        <v>1381.46</v>
      </c>
    </row>
    <row r="28" spans="1:18" outlineLevel="2">
      <c r="A28" s="11" t="s">
        <v>31</v>
      </c>
      <c r="B28" s="11" t="s">
        <v>37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388.34</v>
      </c>
      <c r="P28" s="12">
        <v>0</v>
      </c>
      <c r="Q28" s="12">
        <v>0</v>
      </c>
      <c r="R28" s="12">
        <v>388.34</v>
      </c>
    </row>
    <row r="29" spans="1:18" outlineLevel="2">
      <c r="A29" s="11" t="s">
        <v>31</v>
      </c>
      <c r="B29" s="11" t="s">
        <v>37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1.2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185.5</v>
      </c>
      <c r="N29" s="12">
        <v>5.07</v>
      </c>
      <c r="O29" s="12">
        <v>0</v>
      </c>
      <c r="P29" s="12">
        <v>0</v>
      </c>
      <c r="Q29" s="12">
        <v>0</v>
      </c>
      <c r="R29" s="12">
        <v>191.77</v>
      </c>
    </row>
    <row r="30" spans="1:18" outlineLevel="2">
      <c r="A30" s="11" t="s">
        <v>31</v>
      </c>
      <c r="B30" s="11" t="s">
        <v>37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254.86</v>
      </c>
      <c r="K30" s="12">
        <v>254.86</v>
      </c>
      <c r="L30" s="12">
        <v>254.86</v>
      </c>
      <c r="M30" s="12">
        <v>254.86</v>
      </c>
      <c r="N30" s="12">
        <v>242.7</v>
      </c>
      <c r="O30" s="12">
        <v>0</v>
      </c>
      <c r="P30" s="12">
        <v>0</v>
      </c>
      <c r="Q30" s="12">
        <v>0</v>
      </c>
      <c r="R30" s="12">
        <v>1262.1400000000001</v>
      </c>
    </row>
    <row r="31" spans="1:18" outlineLevel="2">
      <c r="A31" s="11" t="s">
        <v>31</v>
      </c>
      <c r="B31" s="11" t="s">
        <v>37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3</v>
      </c>
      <c r="H31" s="12">
        <v>7.2</v>
      </c>
      <c r="I31" s="12">
        <v>6.9</v>
      </c>
      <c r="J31" s="12">
        <v>8.1</v>
      </c>
      <c r="K31" s="12">
        <v>8.1</v>
      </c>
      <c r="L31" s="12">
        <v>5.7</v>
      </c>
      <c r="M31" s="12">
        <v>8.1</v>
      </c>
      <c r="N31" s="12">
        <v>7.8</v>
      </c>
      <c r="O31" s="12">
        <v>0.6</v>
      </c>
      <c r="P31" s="12">
        <v>0</v>
      </c>
      <c r="Q31" s="12">
        <v>0</v>
      </c>
      <c r="R31" s="12">
        <v>55.5</v>
      </c>
    </row>
    <row r="32" spans="1:18" outlineLevel="2">
      <c r="A32" s="11" t="s">
        <v>31</v>
      </c>
      <c r="B32" s="11" t="s">
        <v>37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3.25</v>
      </c>
      <c r="H32" s="12">
        <v>0</v>
      </c>
      <c r="I32" s="12">
        <v>0</v>
      </c>
      <c r="J32" s="12">
        <v>0</v>
      </c>
      <c r="K32" s="12">
        <v>13.63</v>
      </c>
      <c r="L32" s="12">
        <v>5.88</v>
      </c>
      <c r="M32" s="12">
        <v>3.14</v>
      </c>
      <c r="N32" s="12">
        <v>0</v>
      </c>
      <c r="O32" s="12">
        <v>0</v>
      </c>
      <c r="P32" s="12">
        <v>6.47</v>
      </c>
      <c r="Q32" s="12">
        <v>2.62</v>
      </c>
      <c r="R32" s="12">
        <v>34.99</v>
      </c>
    </row>
    <row r="33" spans="1:18" outlineLevel="2">
      <c r="A33" s="11" t="s">
        <v>31</v>
      </c>
      <c r="B33" s="11" t="s">
        <v>37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0.67</v>
      </c>
      <c r="H33" s="12">
        <v>24.55</v>
      </c>
      <c r="I33" s="12">
        <v>19.53</v>
      </c>
      <c r="J33" s="12">
        <v>12.27</v>
      </c>
      <c r="K33" s="12">
        <v>46.65</v>
      </c>
      <c r="L33" s="12">
        <v>17.2</v>
      </c>
      <c r="M33" s="12">
        <v>17.79</v>
      </c>
      <c r="N33" s="12">
        <v>7.46</v>
      </c>
      <c r="O33" s="12">
        <v>12.77</v>
      </c>
      <c r="P33" s="12">
        <v>18.89</v>
      </c>
      <c r="Q33" s="12">
        <v>13.11</v>
      </c>
      <c r="R33" s="12">
        <v>190.89</v>
      </c>
    </row>
    <row r="34" spans="1:18" outlineLevel="2">
      <c r="A34" s="11" t="s">
        <v>31</v>
      </c>
      <c r="B34" s="11" t="s">
        <v>37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0.2</v>
      </c>
      <c r="H34" s="12">
        <v>0.09</v>
      </c>
      <c r="I34" s="12">
        <v>0.11</v>
      </c>
      <c r="J34" s="12">
        <v>0.11</v>
      </c>
      <c r="K34" s="12">
        <v>0.1</v>
      </c>
      <c r="L34" s="12">
        <v>0</v>
      </c>
      <c r="M34" s="12">
        <v>7.42</v>
      </c>
      <c r="N34" s="12">
        <v>0</v>
      </c>
      <c r="O34" s="12">
        <v>0</v>
      </c>
      <c r="P34" s="12">
        <v>0</v>
      </c>
      <c r="Q34" s="12">
        <v>0</v>
      </c>
      <c r="R34" s="12">
        <v>8.0299999999999994</v>
      </c>
    </row>
    <row r="35" spans="1:18" outlineLevel="2">
      <c r="A35" s="11" t="s">
        <v>31</v>
      </c>
      <c r="B35" s="11" t="s">
        <v>37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34</v>
      </c>
      <c r="H35" s="12">
        <v>80</v>
      </c>
      <c r="I35" s="12">
        <v>94</v>
      </c>
      <c r="J35" s="12">
        <v>85.5</v>
      </c>
      <c r="K35" s="12">
        <v>99.5</v>
      </c>
      <c r="L35" s="12">
        <v>98</v>
      </c>
      <c r="M35" s="12">
        <v>103</v>
      </c>
      <c r="N35" s="12">
        <v>72.5</v>
      </c>
      <c r="O35" s="12">
        <v>5</v>
      </c>
      <c r="P35" s="12">
        <v>0</v>
      </c>
      <c r="Q35" s="12">
        <v>0</v>
      </c>
      <c r="R35" s="12">
        <v>671.5</v>
      </c>
    </row>
    <row r="36" spans="1:18" outlineLevel="2">
      <c r="A36" s="11" t="s">
        <v>31</v>
      </c>
      <c r="B36" s="11" t="s">
        <v>37</v>
      </c>
      <c r="C36" s="11" t="s">
        <v>8</v>
      </c>
      <c r="D36" s="11" t="s">
        <v>70</v>
      </c>
      <c r="E36" s="11" t="s">
        <v>71</v>
      </c>
      <c r="F36" s="12">
        <v>37.770000000000003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37.770000000000003</v>
      </c>
    </row>
    <row r="37" spans="1:18" outlineLevel="2">
      <c r="A37" s="11" t="s">
        <v>31</v>
      </c>
      <c r="B37" s="11" t="s">
        <v>37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484.77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484.77</v>
      </c>
    </row>
    <row r="38" spans="1:18" outlineLevel="2">
      <c r="A38" s="11" t="s">
        <v>31</v>
      </c>
      <c r="B38" s="11" t="s">
        <v>37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149.94999999999999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149.94999999999999</v>
      </c>
    </row>
    <row r="39" spans="1:18" outlineLevel="2">
      <c r="A39" s="11" t="s">
        <v>31</v>
      </c>
      <c r="B39" s="11" t="s">
        <v>37</v>
      </c>
      <c r="C39" s="11" t="s">
        <v>8</v>
      </c>
      <c r="D39" s="11" t="s">
        <v>76</v>
      </c>
      <c r="E39" s="11" t="s">
        <v>77</v>
      </c>
      <c r="F39" s="12">
        <v>53.51</v>
      </c>
      <c r="G39" s="12">
        <v>88.94</v>
      </c>
      <c r="H39" s="12">
        <v>165.5</v>
      </c>
      <c r="I39" s="12">
        <v>149.13</v>
      </c>
      <c r="J39" s="12">
        <v>152.99</v>
      </c>
      <c r="K39" s="12">
        <v>159.55000000000001</v>
      </c>
      <c r="L39" s="12">
        <v>150.12</v>
      </c>
      <c r="M39" s="12">
        <v>162.72999999999999</v>
      </c>
      <c r="N39" s="12">
        <v>212.61</v>
      </c>
      <c r="O39" s="12">
        <v>169.42</v>
      </c>
      <c r="P39" s="12">
        <v>203.38</v>
      </c>
      <c r="Q39" s="12">
        <v>168.49</v>
      </c>
      <c r="R39" s="12">
        <v>1836.37</v>
      </c>
    </row>
    <row r="40" spans="1:18" outlineLevel="2">
      <c r="A40" s="11" t="s">
        <v>31</v>
      </c>
      <c r="B40" s="11" t="s">
        <v>37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47.81</v>
      </c>
      <c r="H40" s="12">
        <v>53.81</v>
      </c>
      <c r="I40" s="12">
        <v>55.28</v>
      </c>
      <c r="J40" s="12">
        <v>29.51</v>
      </c>
      <c r="K40" s="12">
        <v>45.76</v>
      </c>
      <c r="L40" s="12">
        <v>74.42</v>
      </c>
      <c r="M40" s="12">
        <v>49.94</v>
      </c>
      <c r="N40" s="12">
        <v>31.17</v>
      </c>
      <c r="O40" s="12">
        <v>23.58</v>
      </c>
      <c r="P40" s="12">
        <v>32.909999999999997</v>
      </c>
      <c r="Q40" s="12">
        <v>38.46</v>
      </c>
      <c r="R40" s="12">
        <v>482.65</v>
      </c>
    </row>
    <row r="41" spans="1:18" outlineLevel="2">
      <c r="A41" s="11" t="s">
        <v>31</v>
      </c>
      <c r="B41" s="11" t="s">
        <v>37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40.450000000000003</v>
      </c>
      <c r="H41" s="12">
        <v>249.03</v>
      </c>
      <c r="I41" s="12">
        <v>249.05</v>
      </c>
      <c r="J41" s="12">
        <v>428.14</v>
      </c>
      <c r="K41" s="12">
        <v>324.11</v>
      </c>
      <c r="L41" s="12">
        <v>438.47</v>
      </c>
      <c r="M41" s="12">
        <v>321.08</v>
      </c>
      <c r="N41" s="12">
        <v>309.27</v>
      </c>
      <c r="O41" s="12">
        <v>18.34</v>
      </c>
      <c r="P41" s="12">
        <v>0</v>
      </c>
      <c r="Q41" s="12">
        <v>0</v>
      </c>
      <c r="R41" s="12">
        <v>2377.94</v>
      </c>
    </row>
    <row r="42" spans="1:18" outlineLevel="2">
      <c r="A42" s="11" t="s">
        <v>31</v>
      </c>
      <c r="B42" s="11" t="s">
        <v>37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108.39</v>
      </c>
      <c r="H42" s="12">
        <v>9.11</v>
      </c>
      <c r="I42" s="12">
        <v>156.56</v>
      </c>
      <c r="J42" s="12">
        <v>15.99</v>
      </c>
      <c r="K42" s="12">
        <v>12.14</v>
      </c>
      <c r="L42" s="12">
        <v>16.899999999999999</v>
      </c>
      <c r="M42" s="12">
        <v>10.53</v>
      </c>
      <c r="N42" s="12">
        <v>5.74</v>
      </c>
      <c r="O42" s="12">
        <v>0.28000000000000003</v>
      </c>
      <c r="P42" s="12">
        <v>0</v>
      </c>
      <c r="Q42" s="12">
        <v>0</v>
      </c>
      <c r="R42" s="12">
        <v>335.64</v>
      </c>
    </row>
    <row r="43" spans="1:18" outlineLevel="2">
      <c r="A43" s="11" t="s">
        <v>31</v>
      </c>
      <c r="B43" s="11" t="s">
        <v>37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96.05</v>
      </c>
      <c r="H43" s="12">
        <v>93.8</v>
      </c>
      <c r="I43" s="12">
        <v>93.8</v>
      </c>
      <c r="J43" s="12">
        <v>92.71</v>
      </c>
      <c r="K43" s="12">
        <v>91.3</v>
      </c>
      <c r="L43" s="12">
        <v>90.96</v>
      </c>
      <c r="M43" s="12">
        <v>89.94</v>
      </c>
      <c r="N43" s="12">
        <v>89.6</v>
      </c>
      <c r="O43" s="12">
        <v>87.01</v>
      </c>
      <c r="P43" s="12">
        <v>86.38</v>
      </c>
      <c r="Q43" s="12">
        <v>83.97</v>
      </c>
      <c r="R43" s="12">
        <v>995.52</v>
      </c>
    </row>
    <row r="44" spans="1:18" outlineLevel="2">
      <c r="A44" s="11" t="s">
        <v>31</v>
      </c>
      <c r="B44" s="11" t="s">
        <v>37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1.68</v>
      </c>
      <c r="H44" s="12">
        <v>1.08</v>
      </c>
      <c r="I44" s="12">
        <v>0.97</v>
      </c>
      <c r="J44" s="12">
        <v>0.82</v>
      </c>
      <c r="K44" s="12">
        <v>0.8</v>
      </c>
      <c r="L44" s="12">
        <v>1.19</v>
      </c>
      <c r="M44" s="12">
        <v>0.78</v>
      </c>
      <c r="N44" s="12">
        <v>0.39</v>
      </c>
      <c r="O44" s="12">
        <v>1.1499999999999999</v>
      </c>
      <c r="P44" s="12">
        <v>0.76</v>
      </c>
      <c r="Q44" s="12">
        <v>0.74</v>
      </c>
      <c r="R44" s="12">
        <v>10.36</v>
      </c>
    </row>
    <row r="45" spans="1:18" outlineLevel="2">
      <c r="A45" s="11" t="s">
        <v>31</v>
      </c>
      <c r="B45" s="11" t="s">
        <v>37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15.25</v>
      </c>
      <c r="H45" s="12">
        <v>22.83</v>
      </c>
      <c r="I45" s="12">
        <v>21.12</v>
      </c>
      <c r="J45" s="12">
        <v>23.87</v>
      </c>
      <c r="K45" s="12">
        <v>14.73</v>
      </c>
      <c r="L45" s="12">
        <v>22.07</v>
      </c>
      <c r="M45" s="12">
        <v>25.32</v>
      </c>
      <c r="N45" s="12">
        <v>18.32</v>
      </c>
      <c r="O45" s="12">
        <v>29.03</v>
      </c>
      <c r="P45" s="12">
        <v>16.89</v>
      </c>
      <c r="Q45" s="12">
        <v>36.35</v>
      </c>
      <c r="R45" s="12">
        <v>245.78</v>
      </c>
    </row>
    <row r="46" spans="1:18" outlineLevel="2">
      <c r="A46" s="11" t="s">
        <v>31</v>
      </c>
      <c r="B46" s="11" t="s">
        <v>37</v>
      </c>
      <c r="C46" s="11" t="s">
        <v>8</v>
      </c>
      <c r="D46" s="11" t="s">
        <v>90</v>
      </c>
      <c r="E46" s="11" t="s">
        <v>91</v>
      </c>
      <c r="F46" s="12">
        <v>0</v>
      </c>
      <c r="G46" s="12">
        <v>4.7300000000000004</v>
      </c>
      <c r="H46" s="12">
        <v>4.92</v>
      </c>
      <c r="I46" s="12">
        <v>6.05</v>
      </c>
      <c r="J46" s="12">
        <v>4.67</v>
      </c>
      <c r="K46" s="12">
        <v>3.59</v>
      </c>
      <c r="L46" s="12">
        <v>2.38</v>
      </c>
      <c r="M46" s="12">
        <v>1.57</v>
      </c>
      <c r="N46" s="12">
        <v>3.53</v>
      </c>
      <c r="O46" s="12">
        <v>5.8</v>
      </c>
      <c r="P46" s="12">
        <v>1.79</v>
      </c>
      <c r="Q46" s="12">
        <v>4.4000000000000004</v>
      </c>
      <c r="R46" s="12">
        <v>43.43</v>
      </c>
    </row>
    <row r="47" spans="1:18" outlineLevel="2">
      <c r="A47" s="11" t="s">
        <v>31</v>
      </c>
      <c r="B47" s="11" t="s">
        <v>37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300</v>
      </c>
      <c r="H47" s="12">
        <v>300</v>
      </c>
      <c r="I47" s="12">
        <v>300</v>
      </c>
      <c r="J47" s="12">
        <v>300</v>
      </c>
      <c r="K47" s="12">
        <v>300</v>
      </c>
      <c r="L47" s="12">
        <v>300</v>
      </c>
      <c r="M47" s="12">
        <v>300</v>
      </c>
      <c r="N47" s="12">
        <v>300</v>
      </c>
      <c r="O47" s="12">
        <v>300</v>
      </c>
      <c r="P47" s="12">
        <v>300</v>
      </c>
      <c r="Q47" s="12">
        <v>300</v>
      </c>
      <c r="R47" s="12">
        <v>3300</v>
      </c>
    </row>
    <row r="48" spans="1:18" outlineLevel="2">
      <c r="A48" s="11" t="s">
        <v>31</v>
      </c>
      <c r="B48" s="11" t="s">
        <v>37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334.55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2">SUBTOTAL(9, F20:F48)</f>
        <v>91.28</v>
      </c>
      <c r="G49" s="18">
        <f t="shared" si="2"/>
        <v>2010.13</v>
      </c>
      <c r="H49" s="18">
        <f t="shared" si="2"/>
        <v>1835.2499999999998</v>
      </c>
      <c r="I49" s="18">
        <f t="shared" si="2"/>
        <v>2504.88</v>
      </c>
      <c r="J49" s="18">
        <f t="shared" si="2"/>
        <v>2390.6999999999998</v>
      </c>
      <c r="K49" s="18">
        <f t="shared" si="2"/>
        <v>2151.7999999999997</v>
      </c>
      <c r="L49" s="18">
        <f t="shared" si="2"/>
        <v>2309.8900000000003</v>
      </c>
      <c r="M49" s="18">
        <f t="shared" si="2"/>
        <v>3563.7500000000009</v>
      </c>
      <c r="N49" s="18">
        <f t="shared" si="2"/>
        <v>2085.9</v>
      </c>
      <c r="O49" s="18">
        <f t="shared" si="2"/>
        <v>4624.2599999999993</v>
      </c>
      <c r="P49" s="18">
        <f t="shared" si="2"/>
        <v>1670.2000000000003</v>
      </c>
      <c r="Q49" s="18">
        <f t="shared" si="2"/>
        <v>1542.05</v>
      </c>
      <c r="R49" s="18">
        <f t="shared" si="2"/>
        <v>26780.09</v>
      </c>
    </row>
    <row r="50" spans="1:18">
      <c r="A50" s="17" t="s">
        <v>97</v>
      </c>
      <c r="B50" s="17"/>
      <c r="F50" s="18">
        <f t="shared" ref="F50:R50" si="3">SUBTOTAL(9, F16:F49)</f>
        <v>91.28</v>
      </c>
      <c r="G50" s="18">
        <f t="shared" si="3"/>
        <v>317.12000000000006</v>
      </c>
      <c r="H50" s="18">
        <f t="shared" si="3"/>
        <v>-5310.17</v>
      </c>
      <c r="I50" s="18">
        <f t="shared" si="3"/>
        <v>-4123.82</v>
      </c>
      <c r="J50" s="18">
        <f t="shared" si="3"/>
        <v>-6229.4800000000005</v>
      </c>
      <c r="K50" s="18">
        <f t="shared" si="3"/>
        <v>-5847.0399999999981</v>
      </c>
      <c r="L50" s="18">
        <f t="shared" si="3"/>
        <v>-7813.63</v>
      </c>
      <c r="M50" s="18">
        <f t="shared" si="3"/>
        <v>-6037.8200000000024</v>
      </c>
      <c r="N50" s="18">
        <f t="shared" si="3"/>
        <v>-4056.3999999999996</v>
      </c>
      <c r="O50" s="18">
        <f t="shared" si="3"/>
        <v>4273.2800000000007</v>
      </c>
      <c r="P50" s="18">
        <f t="shared" si="3"/>
        <v>1670.2000000000003</v>
      </c>
      <c r="Q50" s="18">
        <f t="shared" si="3"/>
        <v>1542.05</v>
      </c>
      <c r="R50" s="18">
        <f t="shared" si="3"/>
        <v>-31524.430000000018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C29" s="22" t="s">
        <v>133</v>
      </c>
      <c r="D29" s="22" t="s">
        <v>134</v>
      </c>
    </row>
    <row r="30" spans="1:4">
      <c r="C30" s="22" t="s">
        <v>135</v>
      </c>
      <c r="D30" s="22" t="s">
        <v>136</v>
      </c>
    </row>
    <row r="31" spans="1:4">
      <c r="C31" s="22" t="s">
        <v>137</v>
      </c>
      <c r="D31" s="22" t="s">
        <v>138</v>
      </c>
    </row>
    <row r="32" spans="1:4">
      <c r="C32" s="22" t="s">
        <v>139</v>
      </c>
      <c r="D32" s="22" t="s">
        <v>140</v>
      </c>
    </row>
    <row r="33" spans="1:4">
      <c r="C33" s="22" t="s">
        <v>141</v>
      </c>
      <c r="D33" s="22" t="s">
        <v>142</v>
      </c>
    </row>
    <row r="34" spans="1:4">
      <c r="C34" s="22" t="s">
        <v>143</v>
      </c>
      <c r="D34" s="22" t="s">
        <v>144</v>
      </c>
    </row>
    <row r="35" spans="1:4">
      <c r="A35" s="21" t="s">
        <v>145</v>
      </c>
    </row>
    <row r="36" spans="1:4">
      <c r="C36" s="22" t="s">
        <v>146</v>
      </c>
      <c r="D36" s="22" t="s">
        <v>147</v>
      </c>
    </row>
    <row r="37" spans="1:4">
      <c r="C37" s="22" t="s">
        <v>148</v>
      </c>
      <c r="D37" s="22" t="s">
        <v>149</v>
      </c>
    </row>
    <row r="38" spans="1:4">
      <c r="C38" s="22" t="s">
        <v>150</v>
      </c>
      <c r="D38" s="22" t="s">
        <v>151</v>
      </c>
    </row>
    <row r="39" spans="1:4">
      <c r="C39" s="22" t="s">
        <v>152</v>
      </c>
      <c r="D39" s="22" t="s">
        <v>149</v>
      </c>
    </row>
    <row r="40" spans="1:4">
      <c r="A40" s="21" t="s">
        <v>153</v>
      </c>
    </row>
    <row r="41" spans="1:4">
      <c r="C41" s="22" t="s">
        <v>154</v>
      </c>
      <c r="D41" s="22" t="s">
        <v>155</v>
      </c>
    </row>
    <row r="42" spans="1:4">
      <c r="C42" s="22" t="s">
        <v>156</v>
      </c>
      <c r="D42" s="22" t="s">
        <v>155</v>
      </c>
    </row>
    <row r="43" spans="1:4">
      <c r="C43" s="22" t="s">
        <v>157</v>
      </c>
      <c r="D43" s="22" t="s">
        <v>158</v>
      </c>
    </row>
    <row r="44" spans="1:4">
      <c r="A44" s="21" t="s">
        <v>159</v>
      </c>
    </row>
    <row r="45" spans="1:4">
      <c r="C45" s="22" t="s">
        <v>160</v>
      </c>
      <c r="D45" s="22" t="s">
        <v>161</v>
      </c>
    </row>
    <row r="46" spans="1:4">
      <c r="C46" s="22" t="s">
        <v>162</v>
      </c>
      <c r="D46" s="22" t="s">
        <v>161</v>
      </c>
    </row>
    <row r="47" spans="1:4">
      <c r="C47" s="22" t="s">
        <v>163</v>
      </c>
      <c r="D47" s="22" t="s">
        <v>164</v>
      </c>
    </row>
    <row r="48" spans="1:4">
      <c r="C48" s="22" t="s">
        <v>165</v>
      </c>
      <c r="D48" s="22" t="s">
        <v>166</v>
      </c>
    </row>
    <row r="49" spans="3:4">
      <c r="C49" s="22" t="s">
        <v>167</v>
      </c>
      <c r="D49" s="22" t="s">
        <v>168</v>
      </c>
    </row>
    <row r="50" spans="3:4">
      <c r="C50" s="22" t="s">
        <v>8</v>
      </c>
      <c r="D50" s="22" t="s">
        <v>8</v>
      </c>
    </row>
    <row r="51" spans="3:4">
      <c r="C51" s="22" t="s">
        <v>169</v>
      </c>
      <c r="D51" s="22" t="s">
        <v>170</v>
      </c>
    </row>
    <row r="52" spans="3:4">
      <c r="C52" s="22" t="s">
        <v>171</v>
      </c>
      <c r="D52" s="22" t="s">
        <v>172</v>
      </c>
    </row>
    <row r="53" spans="3:4">
      <c r="C53" s="22" t="s">
        <v>173</v>
      </c>
      <c r="D53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2022-05-20T18:38:50Z</dcterms:created>
  <dcterms:modified xsi:type="dcterms:W3CDTF">2022-05-20T18:39:31Z</dcterms:modified>
</cp:coreProperties>
</file>