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25" windowWidth="15975" windowHeight="1144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J63" i="1" l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R18" i="1"/>
  <c r="Q18" i="1"/>
  <c r="P18" i="1"/>
  <c r="O18" i="1"/>
  <c r="N18" i="1"/>
  <c r="N63" i="1" s="1"/>
  <c r="M18" i="1"/>
  <c r="M63" i="1" s="1"/>
  <c r="L18" i="1"/>
  <c r="K18" i="1"/>
  <c r="J18" i="1"/>
  <c r="I18" i="1"/>
  <c r="H18" i="1"/>
  <c r="G18" i="1"/>
  <c r="F18" i="1"/>
  <c r="F63" i="1" l="1"/>
  <c r="K63" i="1"/>
  <c r="L63" i="1"/>
  <c r="O63" i="1"/>
  <c r="Q63" i="1"/>
  <c r="R63" i="1"/>
  <c r="P63" i="1"/>
  <c r="H63" i="1"/>
  <c r="I63" i="1"/>
  <c r="G63" i="1"/>
</calcChain>
</file>

<file path=xl/sharedStrings.xml><?xml version="1.0" encoding="utf-8"?>
<sst xmlns="http://schemas.openxmlformats.org/spreadsheetml/2006/main" count="362" uniqueCount="201">
  <si>
    <t>Summarized Operations Trends</t>
  </si>
  <si>
    <t>Jul 06, 2023</t>
  </si>
  <si>
    <t>08:12:48 AM</t>
  </si>
  <si>
    <t>Currency: CAD</t>
  </si>
  <si>
    <t>Amount Type: Gross Amount</t>
  </si>
  <si>
    <t>Accounting Periods: All</t>
  </si>
  <si>
    <t>Activity Periods: May 2022 to Apr 2023</t>
  </si>
  <si>
    <t>Display Start Year Month: May 2022</t>
  </si>
  <si>
    <t>Display Period Type: Activity Period</t>
  </si>
  <si>
    <t/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</si>
  <si>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</si>
  <si>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</si>
  <si>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</si>
  <si>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</si>
  <si>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</si>
  <si>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</si>
  <si>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</si>
  <si>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</si>
  <si>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</si>
  <si>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</si>
  <si>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</si>
  <si>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</si>
  <si>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</si>
  <si>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</si>
  <si>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</si>
  <si>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</si>
  <si>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</si>
  <si>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</si>
  <si>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</si>
  <si>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</si>
  <si>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</si>
  <si>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</si>
  <si>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</si>
  <si>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</si>
  <si>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</si>
  <si>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</si>
  <si>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</si>
  <si>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</si>
  <si>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</si>
  <si>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</si>
  <si>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</si>
  <si>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</si>
  <si>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</si>
  <si>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</si>
  <si>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</si>
  <si>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</si>
  <si>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</si>
  <si>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</si>
  <si>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</si>
  <si>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</si>
  <si>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</si>
  <si>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</si>
  <si>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</si>
  <si>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</si>
  <si>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</si>
  <si>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</si>
  <si>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</si>
  <si>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</si>
  <si>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</si>
  <si>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</si>
  <si>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</si>
  <si>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</si>
  <si>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</si>
  <si>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</si>
  <si>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</si>
  <si>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</si>
  <si>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</si>
  <si>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</si>
  <si>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</si>
  <si>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</si>
  <si>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</si>
  <si>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</si>
  <si>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</si>
  <si>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</si>
  <si>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</si>
  <si>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</si>
  <si>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</si>
  <si>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</si>
  <si>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</si>
  <si>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</si>
  <si>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</si>
  <si>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</si>
  <si>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</si>
  <si>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</si>
  <si>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</si>
  <si>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</si>
  <si>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</si>
  <si>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</si>
  <si>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</si>
  <si>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</si>
  <si>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</si>
  <si>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</si>
  <si>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</si>
  <si>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</si>
  <si>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</si>
  <si>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</si>
  <si>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</si>
  <si>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</si>
  <si>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</si>
  <si>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</si>
  <si>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</si>
  <si>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</si>
  <si>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</si>
  <si>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</si>
  <si>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</si>
  <si>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</si>
  <si>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</si>
  <si>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</si>
  <si>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</si>
  <si>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</si>
  <si>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</si>
  <si>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</si>
  <si>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</si>
  <si>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</si>
  <si>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</si>
  <si>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</si>
  <si>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</si>
  <si>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</si>
  <si>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</si>
  <si>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9910.1870</t>
  </si>
  <si>
    <t>CARBON TAX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</si>
  <si>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</si>
  <si>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</si>
  <si>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</si>
  <si>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</si>
  <si>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</si>
  <si>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</si>
  <si>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</si>
  <si>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</si>
  <si>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</si>
  <si>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</si>
  <si>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</si>
  <si>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</si>
  <si>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</si>
  <si>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</si>
  <si>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</si>
  <si>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</si>
  <si>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</si>
  <si>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</si>
  <si>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</si>
  <si>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</si>
  <si>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</si>
  <si>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</si>
  <si>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</si>
  <si>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</si>
  <si>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</si>
  <si>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</si>
  <si>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</si>
  <si>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</si>
  <si>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May 2022 to Apr 2023</t>
  </si>
  <si>
    <t>Display Period Type:</t>
  </si>
  <si>
    <t>Activity Period</t>
  </si>
  <si>
    <t>Display Start Year Month:</t>
  </si>
  <si>
    <t>May 2022</t>
  </si>
  <si>
    <t>Cost Centres</t>
  </si>
  <si>
    <t>Defined List Name:</t>
  </si>
  <si>
    <t>Huntoon</t>
  </si>
  <si>
    <t>Cost Centres:</t>
  </si>
  <si>
    <t>(ABND) 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</si>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</sst>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workbookViewId="0">
      <pane ySplit="11" topLeftCell="A12" activePane="bottomLeft" state="frozen"/>
      <selection pane="bottomLeft" activeCell="A78" sqref="A78"/>
    </sheetView>
  </sheetViews>
  <sheetFormatPr defaultRowHeight="15" outlineLevelRow="2"/>
  <cols>
    <col min="1" max="1" width="32.28515625" bestFit="1" customWidth="1"/>
    <col min="2" max="2" width="39.140625" bestFit="1" customWidth="1"/>
    <col min="3" max="3" width="6.42578125" bestFit="1" customWidth="1"/>
    <col min="4" max="4" width="8.28515625" bestFit="1" customWidth="1"/>
    <col min="5" max="5" width="38" bestFit="1" customWidth="1"/>
    <col min="6" max="8" width="9.28515625" bestFit="1" customWidth="1"/>
    <col min="9" max="9" width="9.710937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-786.9</v>
      </c>
      <c r="G12" s="13">
        <v>-816.5</v>
      </c>
      <c r="H12" s="13">
        <v>-722.4</v>
      </c>
      <c r="I12" s="13">
        <v>-617.4</v>
      </c>
      <c r="J12" s="13">
        <v>-640.5</v>
      </c>
      <c r="K12" s="13">
        <v>-667.2</v>
      </c>
      <c r="L12" s="13">
        <v>-601.6</v>
      </c>
      <c r="M12" s="13">
        <v>-562.4</v>
      </c>
      <c r="N12" s="13">
        <v>-580.20000000000005</v>
      </c>
      <c r="O12" s="13">
        <v>-443.6</v>
      </c>
      <c r="P12" s="13">
        <v>-551</v>
      </c>
      <c r="Q12" s="13">
        <v>-436.4</v>
      </c>
      <c r="R12" s="13">
        <v>-7426.1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-4951.8590000000004</v>
      </c>
      <c r="G13" s="15">
        <v>-5138.1279999999997</v>
      </c>
      <c r="H13" s="15">
        <v>-4545.9690000000001</v>
      </c>
      <c r="I13" s="15">
        <v>-3885.2179999999998</v>
      </c>
      <c r="J13" s="15">
        <v>-4030.5830000000001</v>
      </c>
      <c r="K13" s="15">
        <v>-4198.6030000000001</v>
      </c>
      <c r="L13" s="15">
        <v>-3785.7910000000002</v>
      </c>
      <c r="M13" s="15">
        <v>-3539.11</v>
      </c>
      <c r="N13" s="15">
        <v>-3651.123</v>
      </c>
      <c r="O13" s="15">
        <v>-2791.5169999999998</v>
      </c>
      <c r="P13" s="15">
        <v>-3467.3710000000001</v>
      </c>
      <c r="Q13" s="15">
        <v>-2746.2080000000001</v>
      </c>
      <c r="R13" s="15">
        <v>-46731.48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-25.383870000000002</v>
      </c>
      <c r="G14" s="13">
        <v>-27.216670000000001</v>
      </c>
      <c r="H14" s="13">
        <v>-23.303229999999999</v>
      </c>
      <c r="I14" s="13">
        <v>-19.916129999999999</v>
      </c>
      <c r="J14" s="13">
        <v>-21.35</v>
      </c>
      <c r="K14" s="13">
        <v>-21.522580000000001</v>
      </c>
      <c r="L14" s="13">
        <v>-20.053329999999999</v>
      </c>
      <c r="M14" s="13">
        <v>-18.141940000000002</v>
      </c>
      <c r="N14" s="13">
        <v>-18.71613</v>
      </c>
      <c r="O14" s="13">
        <v>-15.84286</v>
      </c>
      <c r="P14" s="13">
        <v>-17.774190000000001</v>
      </c>
      <c r="Q14" s="13">
        <v>-14.546670000000001</v>
      </c>
      <c r="R14" s="13">
        <v>-20.345479999999998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-159.73740000000001</v>
      </c>
      <c r="G15" s="15">
        <v>-171.27090000000001</v>
      </c>
      <c r="H15" s="15">
        <v>-146.64420000000001</v>
      </c>
      <c r="I15" s="15">
        <v>-125.3296</v>
      </c>
      <c r="J15" s="15">
        <v>-134.3528</v>
      </c>
      <c r="K15" s="15">
        <v>-135.43879999999999</v>
      </c>
      <c r="L15" s="15">
        <v>-126.193</v>
      </c>
      <c r="M15" s="15">
        <v>-114.1648</v>
      </c>
      <c r="N15" s="15">
        <v>-117.7782</v>
      </c>
      <c r="O15" s="15">
        <v>-99.697040000000001</v>
      </c>
      <c r="P15" s="15">
        <v>-111.8507</v>
      </c>
      <c r="Q15" s="15">
        <v>-91.540270000000007</v>
      </c>
      <c r="R15" s="15">
        <v>-128.03149999999999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815.12139999999999</v>
      </c>
      <c r="G16" s="17">
        <v>855.87459999999999</v>
      </c>
      <c r="H16" s="17">
        <v>726.63829999999996</v>
      </c>
      <c r="I16" s="17">
        <v>665.63689999999997</v>
      </c>
      <c r="J16" s="17">
        <v>623.54150000000004</v>
      </c>
      <c r="K16" s="17">
        <v>662.94320000000005</v>
      </c>
      <c r="L16" s="17">
        <v>624.59050000000002</v>
      </c>
      <c r="M16" s="17">
        <v>546.17100000000005</v>
      </c>
      <c r="N16" s="17">
        <v>552.55150000000003</v>
      </c>
      <c r="O16" s="17">
        <v>537.79399999999998</v>
      </c>
      <c r="P16" s="17">
        <v>539.95439999999996</v>
      </c>
      <c r="Q16" s="17">
        <v>598.28750000000002</v>
      </c>
      <c r="R16" s="17">
        <v>662.32690000000002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-641419.03</v>
      </c>
      <c r="G17" s="13">
        <v>-698821.64</v>
      </c>
      <c r="H17" s="13">
        <v>-524923.49</v>
      </c>
      <c r="I17" s="13">
        <v>-410964.21</v>
      </c>
      <c r="J17" s="13">
        <v>-399378.34</v>
      </c>
      <c r="K17" s="13">
        <v>-442315.68</v>
      </c>
      <c r="L17" s="13">
        <v>-375753.67</v>
      </c>
      <c r="M17" s="13">
        <v>-307166.56</v>
      </c>
      <c r="N17" s="13">
        <v>-320590.36</v>
      </c>
      <c r="O17" s="13">
        <v>-238565.4</v>
      </c>
      <c r="P17" s="13">
        <v>-297514.84999999998</v>
      </c>
      <c r="Q17" s="13">
        <v>-261092.66</v>
      </c>
      <c r="R17" s="13">
        <v>-4918505.8899999997</v>
      </c>
    </row>
    <row r="18" spans="1:18" outlineLevel="1">
      <c r="A18" s="18" t="s">
        <v>32</v>
      </c>
      <c r="B18" s="18" t="s">
        <v>33</v>
      </c>
      <c r="F18" s="19">
        <f>SUBTOTAL(9, F17:F17)</f>
        <v>-641419.03</v>
      </c>
      <c r="G18" s="19">
        <f>SUBTOTAL(9, G17:G17)</f>
        <v>-698821.64</v>
      </c>
      <c r="H18" s="19">
        <f>SUBTOTAL(9, H17:H17)</f>
        <v>-524923.49</v>
      </c>
      <c r="I18" s="19">
        <f>SUBTOTAL(9, I17:I17)</f>
        <v>-410964.21</v>
      </c>
      <c r="J18" s="19">
        <f>SUBTOTAL(9, J17:J17)</f>
        <v>-399378.34</v>
      </c>
      <c r="K18" s="19">
        <f>SUBTOTAL(9, K17:K17)</f>
        <v>-442315.68</v>
      </c>
      <c r="L18" s="19">
        <f>SUBTOTAL(9, L17:L17)</f>
        <v>-375753.67</v>
      </c>
      <c r="M18" s="19">
        <f>SUBTOTAL(9, M17:M17)</f>
        <v>-307166.56</v>
      </c>
      <c r="N18" s="19">
        <f>SUBTOTAL(9, N17:N17)</f>
        <v>-320590.36</v>
      </c>
      <c r="O18" s="19">
        <f>SUBTOTAL(9, O17:O17)</f>
        <v>-238565.4</v>
      </c>
      <c r="P18" s="19">
        <f>SUBTOTAL(9, P17:P17)</f>
        <v>-297514.84999999998</v>
      </c>
      <c r="Q18" s="19">
        <f>SUBTOTAL(9, Q17:Q17)</f>
        <v>-261092.66</v>
      </c>
      <c r="R18" s="19">
        <f>SUBTOTAL(9, R17:R17)</f>
        <v>-4918505.8899999997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4284</v>
      </c>
      <c r="G19" s="13">
        <v>3500</v>
      </c>
      <c r="H19" s="13">
        <v>2528</v>
      </c>
      <c r="I19" s="13">
        <v>1168</v>
      </c>
      <c r="J19" s="13">
        <v>1938</v>
      </c>
      <c r="K19" s="13">
        <v>1505</v>
      </c>
      <c r="L19" s="13">
        <v>2581</v>
      </c>
      <c r="M19" s="13">
        <v>707</v>
      </c>
      <c r="N19" s="13">
        <v>659</v>
      </c>
      <c r="O19" s="13">
        <v>592</v>
      </c>
      <c r="P19" s="13">
        <v>851</v>
      </c>
      <c r="Q19" s="13">
        <v>352</v>
      </c>
      <c r="R19" s="13">
        <v>20665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405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405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66662.38</v>
      </c>
      <c r="G21" s="13">
        <v>75839.12</v>
      </c>
      <c r="H21" s="13">
        <v>50651.66</v>
      </c>
      <c r="I21" s="13">
        <v>43656.87</v>
      </c>
      <c r="J21" s="13">
        <v>39907.730000000003</v>
      </c>
      <c r="K21" s="13">
        <v>44793.06</v>
      </c>
      <c r="L21" s="13">
        <v>41460.589999999997</v>
      </c>
      <c r="M21" s="13">
        <v>33088.47</v>
      </c>
      <c r="N21" s="13">
        <v>30807.93</v>
      </c>
      <c r="O21" s="13">
        <v>24127.09</v>
      </c>
      <c r="P21" s="13">
        <v>29776.6</v>
      </c>
      <c r="Q21" s="13">
        <v>24152.1</v>
      </c>
      <c r="R21" s="13">
        <v>504923.6</v>
      </c>
    </row>
    <row r="22" spans="1:18" outlineLevel="2">
      <c r="A22" s="12" t="s">
        <v>32</v>
      </c>
      <c r="B22" s="12" t="s">
        <v>34</v>
      </c>
      <c r="C22" s="12" t="s">
        <v>9</v>
      </c>
      <c r="D22" s="12" t="s">
        <v>41</v>
      </c>
      <c r="E22" s="12" t="s">
        <v>42</v>
      </c>
      <c r="F22" s="13">
        <v>43426.06</v>
      </c>
      <c r="G22" s="13">
        <v>49253.89</v>
      </c>
      <c r="H22" s="13">
        <v>33727.31</v>
      </c>
      <c r="I22" s="13">
        <v>28330.53</v>
      </c>
      <c r="J22" s="13">
        <v>26759.23</v>
      </c>
      <c r="K22" s="13">
        <v>29041.61</v>
      </c>
      <c r="L22" s="13">
        <v>27404.04</v>
      </c>
      <c r="M22" s="13">
        <v>21042.9</v>
      </c>
      <c r="N22" s="13">
        <v>20000.8</v>
      </c>
      <c r="O22" s="13">
        <v>16631.740000000002</v>
      </c>
      <c r="P22" s="13">
        <v>20168.61</v>
      </c>
      <c r="Q22" s="13">
        <v>16564.310000000001</v>
      </c>
      <c r="R22" s="13">
        <v>332351.03000000003</v>
      </c>
    </row>
    <row r="23" spans="1:18" outlineLevel="1">
      <c r="A23" s="18" t="s">
        <v>32</v>
      </c>
      <c r="B23" s="18" t="s">
        <v>43</v>
      </c>
      <c r="F23" s="19">
        <f t="shared" ref="F23:R23" si="0">SUBTOTAL(9, F19:F22)</f>
        <v>114777.44</v>
      </c>
      <c r="G23" s="19">
        <f t="shared" si="0"/>
        <v>128593.01</v>
      </c>
      <c r="H23" s="19">
        <f t="shared" si="0"/>
        <v>86906.97</v>
      </c>
      <c r="I23" s="19">
        <f t="shared" si="0"/>
        <v>73155.399999999994</v>
      </c>
      <c r="J23" s="19">
        <f t="shared" si="0"/>
        <v>68604.960000000006</v>
      </c>
      <c r="K23" s="19">
        <f t="shared" si="0"/>
        <v>75339.67</v>
      </c>
      <c r="L23" s="19">
        <f t="shared" si="0"/>
        <v>71445.63</v>
      </c>
      <c r="M23" s="19">
        <f t="shared" si="0"/>
        <v>54838.37</v>
      </c>
      <c r="N23" s="19">
        <f t="shared" si="0"/>
        <v>51467.729999999996</v>
      </c>
      <c r="O23" s="19">
        <f t="shared" si="0"/>
        <v>41350.83</v>
      </c>
      <c r="P23" s="19">
        <f t="shared" si="0"/>
        <v>50796.21</v>
      </c>
      <c r="Q23" s="19">
        <f t="shared" si="0"/>
        <v>41068.410000000003</v>
      </c>
      <c r="R23" s="19">
        <f t="shared" si="0"/>
        <v>858344.63</v>
      </c>
    </row>
    <row r="24" spans="1:18" outlineLevel="2">
      <c r="A24" s="12" t="s">
        <v>32</v>
      </c>
      <c r="B24" s="12" t="s">
        <v>44</v>
      </c>
      <c r="C24" s="12" t="s">
        <v>9</v>
      </c>
      <c r="D24" s="12" t="s">
        <v>45</v>
      </c>
      <c r="E24" s="12" t="s">
        <v>46</v>
      </c>
      <c r="F24" s="13">
        <v>-7400.7</v>
      </c>
      <c r="G24" s="13">
        <v>-7338.6</v>
      </c>
      <c r="H24" s="13">
        <v>-6601.2</v>
      </c>
      <c r="I24" s="13">
        <v>-5877.8</v>
      </c>
      <c r="J24" s="13">
        <v>-4893.3</v>
      </c>
      <c r="K24" s="13">
        <v>-4838</v>
      </c>
      <c r="L24" s="13">
        <v>-4123.7</v>
      </c>
      <c r="M24" s="13">
        <v>-4769.8</v>
      </c>
      <c r="N24" s="13">
        <v>-4720.2</v>
      </c>
      <c r="O24" s="13">
        <v>-4113.8999999999996</v>
      </c>
      <c r="P24" s="13">
        <v>-4623.3999999999996</v>
      </c>
      <c r="Q24" s="13">
        <v>-3310.1</v>
      </c>
      <c r="R24" s="13">
        <v>-62610.7</v>
      </c>
    </row>
    <row r="25" spans="1:18" outlineLevel="2">
      <c r="A25" s="12" t="s">
        <v>32</v>
      </c>
      <c r="B25" s="12" t="s">
        <v>44</v>
      </c>
      <c r="C25" s="12" t="s">
        <v>9</v>
      </c>
      <c r="D25" s="12" t="s">
        <v>47</v>
      </c>
      <c r="E25" s="12" t="s">
        <v>48</v>
      </c>
      <c r="F25" s="13">
        <v>-3301.61</v>
      </c>
      <c r="G25" s="13">
        <v>-3337.72</v>
      </c>
      <c r="H25" s="13">
        <v>-3270.65</v>
      </c>
      <c r="I25" s="13">
        <v>-2909.67</v>
      </c>
      <c r="J25" s="13">
        <v>-2185.29</v>
      </c>
      <c r="K25" s="13">
        <v>-2864.95</v>
      </c>
      <c r="L25" s="13">
        <v>-2479.83</v>
      </c>
      <c r="M25" s="13">
        <v>-2498.4299999999998</v>
      </c>
      <c r="N25" s="13">
        <v>-2501.33</v>
      </c>
      <c r="O25" s="13">
        <v>-2541.9</v>
      </c>
      <c r="P25" s="13">
        <v>-2822.07</v>
      </c>
      <c r="Q25" s="13">
        <v>-1626.66</v>
      </c>
      <c r="R25" s="13">
        <v>-32340.11</v>
      </c>
    </row>
    <row r="26" spans="1:18" outlineLevel="2">
      <c r="A26" s="12" t="s">
        <v>32</v>
      </c>
      <c r="B26" s="12" t="s">
        <v>44</v>
      </c>
      <c r="C26" s="12" t="s">
        <v>9</v>
      </c>
      <c r="D26" s="12" t="s">
        <v>49</v>
      </c>
      <c r="E26" s="12" t="s">
        <v>50</v>
      </c>
      <c r="F26" s="13">
        <v>14650</v>
      </c>
      <c r="G26" s="13">
        <v>14650</v>
      </c>
      <c r="H26" s="13">
        <v>14650</v>
      </c>
      <c r="I26" s="13">
        <v>14650</v>
      </c>
      <c r="J26" s="13">
        <v>14650</v>
      </c>
      <c r="K26" s="13">
        <v>14650</v>
      </c>
      <c r="L26" s="13">
        <v>14650</v>
      </c>
      <c r="M26" s="13">
        <v>14500</v>
      </c>
      <c r="N26" s="13">
        <v>14500</v>
      </c>
      <c r="O26" s="13">
        <v>13900</v>
      </c>
      <c r="P26" s="13">
        <v>14500</v>
      </c>
      <c r="Q26" s="13">
        <v>14500</v>
      </c>
      <c r="R26" s="13">
        <v>174450</v>
      </c>
    </row>
    <row r="27" spans="1:18" outlineLevel="2">
      <c r="A27" s="12" t="s">
        <v>32</v>
      </c>
      <c r="B27" s="12" t="s">
        <v>44</v>
      </c>
      <c r="C27" s="12" t="s">
        <v>9</v>
      </c>
      <c r="D27" s="12" t="s">
        <v>51</v>
      </c>
      <c r="E27" s="12" t="s">
        <v>52</v>
      </c>
      <c r="F27" s="13">
        <v>479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479</v>
      </c>
    </row>
    <row r="28" spans="1:18" outlineLevel="2">
      <c r="A28" s="12" t="s">
        <v>32</v>
      </c>
      <c r="B28" s="12" t="s">
        <v>44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0</v>
      </c>
      <c r="H28" s="13">
        <v>0</v>
      </c>
      <c r="I28" s="13">
        <v>0</v>
      </c>
      <c r="J28" s="13">
        <v>2783.83</v>
      </c>
      <c r="K28" s="13">
        <v>0</v>
      </c>
      <c r="L28" s="13">
        <v>0</v>
      </c>
      <c r="M28" s="13">
        <v>0</v>
      </c>
      <c r="N28" s="13">
        <v>1033.51</v>
      </c>
      <c r="O28" s="13">
        <v>0</v>
      </c>
      <c r="P28" s="13">
        <v>537.87</v>
      </c>
      <c r="Q28" s="13">
        <v>0</v>
      </c>
      <c r="R28" s="13">
        <v>4355.21</v>
      </c>
    </row>
    <row r="29" spans="1:18" outlineLevel="2">
      <c r="A29" s="12" t="s">
        <v>32</v>
      </c>
      <c r="B29" s="12" t="s">
        <v>44</v>
      </c>
      <c r="C29" s="12" t="s">
        <v>9</v>
      </c>
      <c r="D29" s="12" t="s">
        <v>55</v>
      </c>
      <c r="E29" s="12" t="s">
        <v>56</v>
      </c>
      <c r="F29" s="13">
        <v>3077.76</v>
      </c>
      <c r="G29" s="13">
        <v>3077.76</v>
      </c>
      <c r="H29" s="13">
        <v>3014.94</v>
      </c>
      <c r="I29" s="13">
        <v>2994.57</v>
      </c>
      <c r="J29" s="13">
        <v>2964.52</v>
      </c>
      <c r="K29" s="13">
        <v>2935.05</v>
      </c>
      <c r="L29" s="13">
        <v>2935.06</v>
      </c>
      <c r="M29" s="13">
        <v>2826.17</v>
      </c>
      <c r="N29" s="13">
        <v>2807.44</v>
      </c>
      <c r="O29" s="13">
        <v>2688.74</v>
      </c>
      <c r="P29" s="13">
        <v>2798.18</v>
      </c>
      <c r="Q29" s="13">
        <v>2798.18</v>
      </c>
      <c r="R29" s="13">
        <v>34918.370000000003</v>
      </c>
    </row>
    <row r="30" spans="1:18" outlineLevel="2">
      <c r="A30" s="12" t="s">
        <v>32</v>
      </c>
      <c r="B30" s="12" t="s">
        <v>44</v>
      </c>
      <c r="C30" s="12" t="s">
        <v>9</v>
      </c>
      <c r="D30" s="12" t="s">
        <v>57</v>
      </c>
      <c r="E30" s="12" t="s">
        <v>58</v>
      </c>
      <c r="F30" s="13">
        <v>375</v>
      </c>
      <c r="G30" s="13">
        <v>2007.7</v>
      </c>
      <c r="H30" s="13">
        <v>600</v>
      </c>
      <c r="I30" s="13">
        <v>1932.16</v>
      </c>
      <c r="J30" s="13">
        <v>0</v>
      </c>
      <c r="K30" s="13">
        <v>675</v>
      </c>
      <c r="L30" s="13">
        <v>1020</v>
      </c>
      <c r="M30" s="13">
        <v>0</v>
      </c>
      <c r="N30" s="13">
        <v>0</v>
      </c>
      <c r="O30" s="13">
        <v>0</v>
      </c>
      <c r="P30" s="13">
        <v>1269.24</v>
      </c>
      <c r="Q30" s="13">
        <v>4406.25</v>
      </c>
      <c r="R30" s="13">
        <v>12285.35</v>
      </c>
    </row>
    <row r="31" spans="1:18" outlineLevel="2">
      <c r="A31" s="12" t="s">
        <v>32</v>
      </c>
      <c r="B31" s="12" t="s">
        <v>44</v>
      </c>
      <c r="C31" s="12" t="s">
        <v>9</v>
      </c>
      <c r="D31" s="12" t="s">
        <v>59</v>
      </c>
      <c r="E31" s="12" t="s">
        <v>60</v>
      </c>
      <c r="F31" s="13">
        <v>6579.75</v>
      </c>
      <c r="G31" s="13">
        <v>4285.1099999999997</v>
      </c>
      <c r="H31" s="13">
        <v>520.24</v>
      </c>
      <c r="I31" s="13">
        <v>8144.74</v>
      </c>
      <c r="J31" s="13">
        <v>7658.47</v>
      </c>
      <c r="K31" s="13">
        <v>4481.41</v>
      </c>
      <c r="L31" s="13">
        <v>1579.99</v>
      </c>
      <c r="M31" s="13">
        <v>2625</v>
      </c>
      <c r="N31" s="13">
        <v>864.74</v>
      </c>
      <c r="O31" s="13">
        <v>2555.2800000000002</v>
      </c>
      <c r="P31" s="13">
        <v>1926.81</v>
      </c>
      <c r="Q31" s="13">
        <v>1304.1199999999999</v>
      </c>
      <c r="R31" s="13">
        <v>42525.66</v>
      </c>
    </row>
    <row r="32" spans="1:18" outlineLevel="2">
      <c r="A32" s="12" t="s">
        <v>32</v>
      </c>
      <c r="B32" s="12" t="s">
        <v>44</v>
      </c>
      <c r="C32" s="12" t="s">
        <v>9</v>
      </c>
      <c r="D32" s="12" t="s">
        <v>61</v>
      </c>
      <c r="E32" s="12" t="s">
        <v>62</v>
      </c>
      <c r="F32" s="13">
        <v>1585</v>
      </c>
      <c r="G32" s="13">
        <v>3312.5</v>
      </c>
      <c r="H32" s="13">
        <v>7998.15</v>
      </c>
      <c r="I32" s="13">
        <v>362.5</v>
      </c>
      <c r="J32" s="13">
        <v>0</v>
      </c>
      <c r="K32" s="13">
        <v>5075</v>
      </c>
      <c r="L32" s="13">
        <v>0</v>
      </c>
      <c r="M32" s="13">
        <v>6517.5</v>
      </c>
      <c r="N32" s="13">
        <v>3695</v>
      </c>
      <c r="O32" s="13">
        <v>0</v>
      </c>
      <c r="P32" s="13">
        <v>3276.8</v>
      </c>
      <c r="Q32" s="13">
        <v>14.52</v>
      </c>
      <c r="R32" s="13">
        <v>31836.97</v>
      </c>
    </row>
    <row r="33" spans="1:18" outlineLevel="2">
      <c r="A33" s="12" t="s">
        <v>32</v>
      </c>
      <c r="B33" s="12" t="s">
        <v>44</v>
      </c>
      <c r="C33" s="12" t="s">
        <v>9</v>
      </c>
      <c r="D33" s="12" t="s">
        <v>63</v>
      </c>
      <c r="E33" s="12" t="s">
        <v>64</v>
      </c>
      <c r="F33" s="13">
        <v>8459.8799999999992</v>
      </c>
      <c r="G33" s="13">
        <v>4141.3100000000004</v>
      </c>
      <c r="H33" s="13">
        <v>6670.32</v>
      </c>
      <c r="I33" s="13">
        <v>7738.19</v>
      </c>
      <c r="J33" s="13">
        <v>4803.37</v>
      </c>
      <c r="K33" s="13">
        <v>6500</v>
      </c>
      <c r="L33" s="13">
        <v>11980</v>
      </c>
      <c r="M33" s="13">
        <v>20490</v>
      </c>
      <c r="N33" s="13">
        <v>12305</v>
      </c>
      <c r="O33" s="13">
        <v>21859.96</v>
      </c>
      <c r="P33" s="13">
        <v>16548.189999999999</v>
      </c>
      <c r="Q33" s="13">
        <v>7400</v>
      </c>
      <c r="R33" s="13">
        <v>128896.22</v>
      </c>
    </row>
    <row r="34" spans="1:18" outlineLevel="2">
      <c r="A34" s="12" t="s">
        <v>32</v>
      </c>
      <c r="B34" s="12" t="s">
        <v>44</v>
      </c>
      <c r="C34" s="12" t="s">
        <v>9</v>
      </c>
      <c r="D34" s="12" t="s">
        <v>65</v>
      </c>
      <c r="E34" s="12" t="s">
        <v>66</v>
      </c>
      <c r="F34" s="13">
        <v>3016.22</v>
      </c>
      <c r="G34" s="13">
        <v>4150.66</v>
      </c>
      <c r="H34" s="13">
        <v>2365.0300000000002</v>
      </c>
      <c r="I34" s="13">
        <v>3286.25</v>
      </c>
      <c r="J34" s="13">
        <v>3744.73</v>
      </c>
      <c r="K34" s="13">
        <v>2132.08</v>
      </c>
      <c r="L34" s="13">
        <v>3932.08</v>
      </c>
      <c r="M34" s="13">
        <v>2876.8</v>
      </c>
      <c r="N34" s="13">
        <v>2267.5100000000002</v>
      </c>
      <c r="O34" s="13">
        <v>2306.62</v>
      </c>
      <c r="P34" s="13">
        <v>1835.62</v>
      </c>
      <c r="Q34" s="13">
        <v>2566.27</v>
      </c>
      <c r="R34" s="13">
        <v>34479.870000000003</v>
      </c>
    </row>
    <row r="35" spans="1:18" outlineLevel="2">
      <c r="A35" s="12" t="s">
        <v>32</v>
      </c>
      <c r="B35" s="12" t="s">
        <v>44</v>
      </c>
      <c r="C35" s="12" t="s">
        <v>9</v>
      </c>
      <c r="D35" s="12" t="s">
        <v>67</v>
      </c>
      <c r="E35" s="12" t="s">
        <v>68</v>
      </c>
      <c r="F35" s="13">
        <v>4807.78</v>
      </c>
      <c r="G35" s="13">
        <v>1230.22</v>
      </c>
      <c r="H35" s="13">
        <v>218.68</v>
      </c>
      <c r="I35" s="13">
        <v>861.86</v>
      </c>
      <c r="J35" s="13">
        <v>533.94000000000005</v>
      </c>
      <c r="K35" s="13">
        <v>0</v>
      </c>
      <c r="L35" s="13">
        <v>588.28</v>
      </c>
      <c r="M35" s="13">
        <v>2771.04</v>
      </c>
      <c r="N35" s="13">
        <v>118.77</v>
      </c>
      <c r="O35" s="13">
        <v>3139.35</v>
      </c>
      <c r="P35" s="13">
        <v>532.82000000000005</v>
      </c>
      <c r="Q35" s="13">
        <v>1392.44</v>
      </c>
      <c r="R35" s="13">
        <v>16195.18</v>
      </c>
    </row>
    <row r="36" spans="1:18" outlineLevel="2">
      <c r="A36" s="12" t="s">
        <v>32</v>
      </c>
      <c r="B36" s="12" t="s">
        <v>44</v>
      </c>
      <c r="C36" s="12" t="s">
        <v>9</v>
      </c>
      <c r="D36" s="12" t="s">
        <v>69</v>
      </c>
      <c r="E36" s="12" t="s">
        <v>70</v>
      </c>
      <c r="F36" s="13">
        <v>5357.98</v>
      </c>
      <c r="G36" s="13">
        <v>243.99</v>
      </c>
      <c r="H36" s="13">
        <v>0</v>
      </c>
      <c r="I36" s="13">
        <v>2892.21</v>
      </c>
      <c r="J36" s="13">
        <v>3337.41</v>
      </c>
      <c r="K36" s="13">
        <v>8626.2800000000007</v>
      </c>
      <c r="L36" s="13">
        <v>4590.2</v>
      </c>
      <c r="M36" s="13">
        <v>0</v>
      </c>
      <c r="N36" s="13">
        <v>950.82</v>
      </c>
      <c r="O36" s="13">
        <v>925.21</v>
      </c>
      <c r="P36" s="13">
        <v>0</v>
      </c>
      <c r="Q36" s="13">
        <v>0</v>
      </c>
      <c r="R36" s="13">
        <v>26924.1</v>
      </c>
    </row>
    <row r="37" spans="1:18" outlineLevel="2">
      <c r="A37" s="12" t="s">
        <v>32</v>
      </c>
      <c r="B37" s="12" t="s">
        <v>44</v>
      </c>
      <c r="C37" s="12" t="s">
        <v>9</v>
      </c>
      <c r="D37" s="12" t="s">
        <v>71</v>
      </c>
      <c r="E37" s="12" t="s">
        <v>72</v>
      </c>
      <c r="F37" s="13">
        <v>117453.85</v>
      </c>
      <c r="G37" s="13">
        <v>49336.76</v>
      </c>
      <c r="H37" s="13">
        <v>0</v>
      </c>
      <c r="I37" s="13">
        <v>44398.68</v>
      </c>
      <c r="J37" s="13">
        <v>0</v>
      </c>
      <c r="K37" s="13">
        <v>7352.4</v>
      </c>
      <c r="L37" s="13">
        <v>50402.94</v>
      </c>
      <c r="M37" s="13">
        <v>15539.2</v>
      </c>
      <c r="N37" s="13">
        <v>840</v>
      </c>
      <c r="O37" s="13">
        <v>37949.75</v>
      </c>
      <c r="P37" s="13">
        <v>101241.75</v>
      </c>
      <c r="Q37" s="13">
        <v>0</v>
      </c>
      <c r="R37" s="13">
        <v>424515.33</v>
      </c>
    </row>
    <row r="38" spans="1:18" outlineLevel="2">
      <c r="A38" s="12" t="s">
        <v>32</v>
      </c>
      <c r="B38" s="12" t="s">
        <v>44</v>
      </c>
      <c r="C38" s="12" t="s">
        <v>9</v>
      </c>
      <c r="D38" s="12" t="s">
        <v>73</v>
      </c>
      <c r="E38" s="12" t="s">
        <v>74</v>
      </c>
      <c r="F38" s="13">
        <v>9967.31</v>
      </c>
      <c r="G38" s="13">
        <v>7402.09</v>
      </c>
      <c r="H38" s="13">
        <v>6850.58</v>
      </c>
      <c r="I38" s="13">
        <v>7792.61</v>
      </c>
      <c r="J38" s="13">
        <v>10866.65</v>
      </c>
      <c r="K38" s="13">
        <v>7052.4</v>
      </c>
      <c r="L38" s="13">
        <v>10935.97</v>
      </c>
      <c r="M38" s="13">
        <v>5938.34</v>
      </c>
      <c r="N38" s="13">
        <v>7746.3</v>
      </c>
      <c r="O38" s="13">
        <v>11364.53</v>
      </c>
      <c r="P38" s="13">
        <v>6843.48</v>
      </c>
      <c r="Q38" s="13">
        <v>6404.95</v>
      </c>
      <c r="R38" s="13">
        <v>99165.21</v>
      </c>
    </row>
    <row r="39" spans="1:18" outlineLevel="2">
      <c r="A39" s="12" t="s">
        <v>32</v>
      </c>
      <c r="B39" s="12" t="s">
        <v>44</v>
      </c>
      <c r="C39" s="12" t="s">
        <v>9</v>
      </c>
      <c r="D39" s="12" t="s">
        <v>75</v>
      </c>
      <c r="E39" s="12" t="s">
        <v>76</v>
      </c>
      <c r="F39" s="13">
        <v>5786.1</v>
      </c>
      <c r="G39" s="13">
        <v>5594.5</v>
      </c>
      <c r="H39" s="13">
        <v>4864.1000000000004</v>
      </c>
      <c r="I39" s="13">
        <v>4983.2</v>
      </c>
      <c r="J39" s="13">
        <v>3868.5</v>
      </c>
      <c r="K39" s="13">
        <v>3866.8</v>
      </c>
      <c r="L39" s="13">
        <v>3532</v>
      </c>
      <c r="M39" s="13">
        <v>3199.7</v>
      </c>
      <c r="N39" s="13">
        <v>2861.6</v>
      </c>
      <c r="O39" s="13">
        <v>3735.6</v>
      </c>
      <c r="P39" s="13">
        <v>4301</v>
      </c>
      <c r="Q39" s="13">
        <v>2095</v>
      </c>
      <c r="R39" s="13">
        <v>48688.1</v>
      </c>
    </row>
    <row r="40" spans="1:18" outlineLevel="2">
      <c r="A40" s="12" t="s">
        <v>32</v>
      </c>
      <c r="B40" s="12" t="s">
        <v>44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125.76</v>
      </c>
      <c r="H40" s="13">
        <v>915</v>
      </c>
      <c r="I40" s="13">
        <v>78.75</v>
      </c>
      <c r="J40" s="13">
        <v>0</v>
      </c>
      <c r="K40" s="13">
        <v>0</v>
      </c>
      <c r="L40" s="13">
        <v>0</v>
      </c>
      <c r="M40" s="13">
        <v>121</v>
      </c>
      <c r="N40" s="13">
        <v>0</v>
      </c>
      <c r="O40" s="13">
        <v>121.57</v>
      </c>
      <c r="P40" s="13">
        <v>0</v>
      </c>
      <c r="Q40" s="13">
        <v>0</v>
      </c>
      <c r="R40" s="13">
        <v>1362.08</v>
      </c>
    </row>
    <row r="41" spans="1:18" outlineLevel="2">
      <c r="A41" s="12" t="s">
        <v>32</v>
      </c>
      <c r="B41" s="12" t="s">
        <v>44</v>
      </c>
      <c r="C41" s="12" t="s">
        <v>9</v>
      </c>
      <c r="D41" s="12" t="s">
        <v>79</v>
      </c>
      <c r="E41" s="12" t="s">
        <v>80</v>
      </c>
      <c r="F41" s="13">
        <v>377.99</v>
      </c>
      <c r="G41" s="13">
        <v>693.08</v>
      </c>
      <c r="H41" s="13">
        <v>601.13</v>
      </c>
      <c r="I41" s="13">
        <v>778.41</v>
      </c>
      <c r="J41" s="13">
        <v>844.79</v>
      </c>
      <c r="K41" s="13">
        <v>726.35</v>
      </c>
      <c r="L41" s="13">
        <v>232.34</v>
      </c>
      <c r="M41" s="13">
        <v>165</v>
      </c>
      <c r="N41" s="13">
        <v>441.4</v>
      </c>
      <c r="O41" s="13">
        <v>160.94</v>
      </c>
      <c r="P41" s="13">
        <v>311.27</v>
      </c>
      <c r="Q41" s="13">
        <v>137.82</v>
      </c>
      <c r="R41" s="13">
        <v>5470.52</v>
      </c>
    </row>
    <row r="42" spans="1:18" outlineLevel="2">
      <c r="A42" s="12" t="s">
        <v>32</v>
      </c>
      <c r="B42" s="12" t="s">
        <v>44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72.400000000000006</v>
      </c>
      <c r="H42" s="13">
        <v>86.36</v>
      </c>
      <c r="I42" s="13">
        <v>30.17</v>
      </c>
      <c r="J42" s="13">
        <v>44.86</v>
      </c>
      <c r="K42" s="13">
        <v>37.07</v>
      </c>
      <c r="L42" s="13">
        <v>24.37</v>
      </c>
      <c r="M42" s="13">
        <v>51.8</v>
      </c>
      <c r="N42" s="13">
        <v>40.869999999999997</v>
      </c>
      <c r="O42" s="13">
        <v>33.450000000000003</v>
      </c>
      <c r="P42" s="13">
        <v>40.72</v>
      </c>
      <c r="Q42" s="13">
        <v>0</v>
      </c>
      <c r="R42" s="13">
        <v>462.07</v>
      </c>
    </row>
    <row r="43" spans="1:18" outlineLevel="2">
      <c r="A43" s="12" t="s">
        <v>32</v>
      </c>
      <c r="B43" s="12" t="s">
        <v>44</v>
      </c>
      <c r="C43" s="12" t="s">
        <v>9</v>
      </c>
      <c r="D43" s="12" t="s">
        <v>83</v>
      </c>
      <c r="E43" s="12" t="s">
        <v>84</v>
      </c>
      <c r="F43" s="13">
        <v>10769.9</v>
      </c>
      <c r="G43" s="13">
        <v>10698.2</v>
      </c>
      <c r="H43" s="13">
        <v>9203.2000000000007</v>
      </c>
      <c r="I43" s="13">
        <v>9125.7999999999993</v>
      </c>
      <c r="J43" s="13">
        <v>7571.3</v>
      </c>
      <c r="K43" s="13">
        <v>7549.6</v>
      </c>
      <c r="L43" s="13">
        <v>7075.3</v>
      </c>
      <c r="M43" s="13">
        <v>6421.4</v>
      </c>
      <c r="N43" s="13">
        <v>5837</v>
      </c>
      <c r="O43" s="13">
        <v>6744.7</v>
      </c>
      <c r="P43" s="13">
        <v>7867</v>
      </c>
      <c r="Q43" s="13">
        <v>4336.5</v>
      </c>
      <c r="R43" s="13">
        <v>93199.9</v>
      </c>
    </row>
    <row r="44" spans="1:18" outlineLevel="2">
      <c r="A44" s="12" t="s">
        <v>32</v>
      </c>
      <c r="B44" s="12" t="s">
        <v>44</v>
      </c>
      <c r="C44" s="12" t="s">
        <v>9</v>
      </c>
      <c r="D44" s="12" t="s">
        <v>85</v>
      </c>
      <c r="E44" s="12" t="s">
        <v>86</v>
      </c>
      <c r="F44" s="13">
        <v>16</v>
      </c>
      <c r="G44" s="13">
        <v>0</v>
      </c>
      <c r="H44" s="13">
        <v>0</v>
      </c>
      <c r="I44" s="13">
        <v>155.37</v>
      </c>
      <c r="J44" s="13">
        <v>160</v>
      </c>
      <c r="K44" s="13">
        <v>0</v>
      </c>
      <c r="L44" s="13">
        <v>720</v>
      </c>
      <c r="M44" s="13">
        <v>0</v>
      </c>
      <c r="N44" s="13">
        <v>0</v>
      </c>
      <c r="O44" s="13">
        <v>0</v>
      </c>
      <c r="P44" s="13">
        <v>160</v>
      </c>
      <c r="Q44" s="13">
        <v>0</v>
      </c>
      <c r="R44" s="13">
        <v>1211.3699999999999</v>
      </c>
    </row>
    <row r="45" spans="1:18" outlineLevel="2">
      <c r="A45" s="12" t="s">
        <v>32</v>
      </c>
      <c r="B45" s="12" t="s">
        <v>44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1012.71</v>
      </c>
      <c r="R45" s="13">
        <v>1012.71</v>
      </c>
    </row>
    <row r="46" spans="1:18" outlineLevel="2">
      <c r="A46" s="12" t="s">
        <v>32</v>
      </c>
      <c r="B46" s="12" t="s">
        <v>44</v>
      </c>
      <c r="C46" s="12" t="s">
        <v>9</v>
      </c>
      <c r="D46" s="12" t="s">
        <v>89</v>
      </c>
      <c r="E46" s="12" t="s">
        <v>90</v>
      </c>
      <c r="F46" s="13">
        <v>17975</v>
      </c>
      <c r="G46" s="13">
        <v>22530</v>
      </c>
      <c r="H46" s="13">
        <v>21465</v>
      </c>
      <c r="I46" s="13">
        <v>16500</v>
      </c>
      <c r="J46" s="13">
        <v>11300</v>
      </c>
      <c r="K46" s="13">
        <v>7705.43</v>
      </c>
      <c r="L46" s="13">
        <v>17312</v>
      </c>
      <c r="M46" s="13">
        <v>220</v>
      </c>
      <c r="N46" s="13">
        <v>144.57</v>
      </c>
      <c r="O46" s="13">
        <v>11925</v>
      </c>
      <c r="P46" s="13">
        <v>591.61</v>
      </c>
      <c r="Q46" s="13">
        <v>2500</v>
      </c>
      <c r="R46" s="13">
        <v>130168.61</v>
      </c>
    </row>
    <row r="47" spans="1:18" outlineLevel="2">
      <c r="A47" s="12" t="s">
        <v>32</v>
      </c>
      <c r="B47" s="12" t="s">
        <v>44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0</v>
      </c>
      <c r="H47" s="13">
        <v>0</v>
      </c>
      <c r="I47" s="13">
        <v>60168.29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60168.29</v>
      </c>
    </row>
    <row r="48" spans="1:18" outlineLevel="2">
      <c r="A48" s="12" t="s">
        <v>32</v>
      </c>
      <c r="B48" s="12" t="s">
        <v>44</v>
      </c>
      <c r="C48" s="12" t="s">
        <v>9</v>
      </c>
      <c r="D48" s="12" t="s">
        <v>93</v>
      </c>
      <c r="E48" s="12" t="s">
        <v>94</v>
      </c>
      <c r="F48" s="13">
        <v>10700.55</v>
      </c>
      <c r="G48" s="13">
        <v>11121.76</v>
      </c>
      <c r="H48" s="13">
        <v>10230.290000000001</v>
      </c>
      <c r="I48" s="13">
        <v>10569.5</v>
      </c>
      <c r="J48" s="13">
        <v>10439.85</v>
      </c>
      <c r="K48" s="13">
        <v>10923.52</v>
      </c>
      <c r="L48" s="13">
        <v>11577.14</v>
      </c>
      <c r="M48" s="13">
        <v>11755.74</v>
      </c>
      <c r="N48" s="13">
        <v>10464.549999999999</v>
      </c>
      <c r="O48" s="13">
        <v>12437.87</v>
      </c>
      <c r="P48" s="13">
        <v>13723.42</v>
      </c>
      <c r="Q48" s="13">
        <v>11153.28</v>
      </c>
      <c r="R48" s="13">
        <v>135097.47</v>
      </c>
    </row>
    <row r="49" spans="1:18" outlineLevel="2">
      <c r="A49" s="12" t="s">
        <v>32</v>
      </c>
      <c r="B49" s="12" t="s">
        <v>44</v>
      </c>
      <c r="C49" s="12" t="s">
        <v>9</v>
      </c>
      <c r="D49" s="12" t="s">
        <v>95</v>
      </c>
      <c r="E49" s="12" t="s">
        <v>96</v>
      </c>
      <c r="F49" s="13">
        <v>813.56</v>
      </c>
      <c r="G49" s="13">
        <v>847.97</v>
      </c>
      <c r="H49" s="13">
        <v>1626.51</v>
      </c>
      <c r="I49" s="13">
        <v>1117.25</v>
      </c>
      <c r="J49" s="13">
        <v>1508.43</v>
      </c>
      <c r="K49" s="13">
        <v>1218.25</v>
      </c>
      <c r="L49" s="13">
        <v>1955.64</v>
      </c>
      <c r="M49" s="13">
        <v>1081.73</v>
      </c>
      <c r="N49" s="13">
        <v>810.53</v>
      </c>
      <c r="O49" s="13">
        <v>1301.6300000000001</v>
      </c>
      <c r="P49" s="13">
        <v>1947.58</v>
      </c>
      <c r="Q49" s="13">
        <v>1594.95</v>
      </c>
      <c r="R49" s="13">
        <v>15824.03</v>
      </c>
    </row>
    <row r="50" spans="1:18" outlineLevel="2">
      <c r="A50" s="12" t="s">
        <v>32</v>
      </c>
      <c r="B50" s="12" t="s">
        <v>44</v>
      </c>
      <c r="C50" s="12" t="s">
        <v>9</v>
      </c>
      <c r="D50" s="12" t="s">
        <v>97</v>
      </c>
      <c r="E50" s="12" t="s">
        <v>98</v>
      </c>
      <c r="F50" s="13">
        <v>11700</v>
      </c>
      <c r="G50" s="13">
        <v>12330</v>
      </c>
      <c r="H50" s="13">
        <v>10080</v>
      </c>
      <c r="I50" s="13">
        <v>10710</v>
      </c>
      <c r="J50" s="13">
        <v>11430</v>
      </c>
      <c r="K50" s="13">
        <v>8460</v>
      </c>
      <c r="L50" s="13">
        <v>5940</v>
      </c>
      <c r="M50" s="13">
        <v>3240</v>
      </c>
      <c r="N50" s="13">
        <v>1980</v>
      </c>
      <c r="O50" s="13">
        <v>8190</v>
      </c>
      <c r="P50" s="13">
        <v>7830</v>
      </c>
      <c r="Q50" s="13">
        <v>2700</v>
      </c>
      <c r="R50" s="13">
        <v>94590</v>
      </c>
    </row>
    <row r="51" spans="1:18" outlineLevel="2">
      <c r="A51" s="12" t="s">
        <v>32</v>
      </c>
      <c r="B51" s="12" t="s">
        <v>44</v>
      </c>
      <c r="C51" s="12" t="s">
        <v>9</v>
      </c>
      <c r="D51" s="12" t="s">
        <v>99</v>
      </c>
      <c r="E51" s="12" t="s">
        <v>100</v>
      </c>
      <c r="F51" s="13">
        <v>24754.47</v>
      </c>
      <c r="G51" s="13">
        <v>27130.69</v>
      </c>
      <c r="H51" s="13">
        <v>19023.419999999998</v>
      </c>
      <c r="I51" s="13">
        <v>17175.060000000001</v>
      </c>
      <c r="J51" s="13">
        <v>19566.810000000001</v>
      </c>
      <c r="K51" s="13">
        <v>16815</v>
      </c>
      <c r="L51" s="13">
        <v>15893.16</v>
      </c>
      <c r="M51" s="13">
        <v>14394.21</v>
      </c>
      <c r="N51" s="13">
        <v>17297.39</v>
      </c>
      <c r="O51" s="13">
        <v>11394.5</v>
      </c>
      <c r="P51" s="13">
        <v>15076.44</v>
      </c>
      <c r="Q51" s="13">
        <v>14152.16</v>
      </c>
      <c r="R51" s="13">
        <v>212673.31</v>
      </c>
    </row>
    <row r="52" spans="1:18" outlineLevel="2">
      <c r="A52" s="12" t="s">
        <v>32</v>
      </c>
      <c r="B52" s="12" t="s">
        <v>44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</row>
    <row r="53" spans="1:18" outlineLevel="2">
      <c r="A53" s="12" t="s">
        <v>32</v>
      </c>
      <c r="B53" s="12" t="s">
        <v>44</v>
      </c>
      <c r="C53" s="12" t="s">
        <v>9</v>
      </c>
      <c r="D53" s="12" t="s">
        <v>103</v>
      </c>
      <c r="E53" s="12" t="s">
        <v>104</v>
      </c>
      <c r="F53" s="13">
        <v>6635.86</v>
      </c>
      <c r="G53" s="13">
        <v>1360.84</v>
      </c>
      <c r="H53" s="13">
        <v>5865.05</v>
      </c>
      <c r="I53" s="13">
        <v>988.88</v>
      </c>
      <c r="J53" s="13">
        <v>1095.26</v>
      </c>
      <c r="K53" s="13">
        <v>870.32</v>
      </c>
      <c r="L53" s="13">
        <v>797.9</v>
      </c>
      <c r="M53" s="13">
        <v>483.87</v>
      </c>
      <c r="N53" s="13">
        <v>458.96</v>
      </c>
      <c r="O53" s="13">
        <v>343.18</v>
      </c>
      <c r="P53" s="13">
        <v>1244.75</v>
      </c>
      <c r="Q53" s="13">
        <v>574.61</v>
      </c>
      <c r="R53" s="13">
        <v>20719.48</v>
      </c>
    </row>
    <row r="54" spans="1:18" outlineLevel="2">
      <c r="A54" s="12" t="s">
        <v>32</v>
      </c>
      <c r="B54" s="12" t="s">
        <v>44</v>
      </c>
      <c r="C54" s="12" t="s">
        <v>9</v>
      </c>
      <c r="D54" s="12" t="s">
        <v>105</v>
      </c>
      <c r="E54" s="12" t="s">
        <v>106</v>
      </c>
      <c r="F54" s="13">
        <v>1917.74</v>
      </c>
      <c r="G54" s="13">
        <v>1917.74</v>
      </c>
      <c r="H54" s="13">
        <v>1878.59</v>
      </c>
      <c r="I54" s="13">
        <v>1865.9</v>
      </c>
      <c r="J54" s="13">
        <v>1847.19</v>
      </c>
      <c r="K54" s="13">
        <v>1828.84</v>
      </c>
      <c r="L54" s="13">
        <v>1828.82</v>
      </c>
      <c r="M54" s="13">
        <v>1760.98</v>
      </c>
      <c r="N54" s="13">
        <v>1749.36</v>
      </c>
      <c r="O54" s="13">
        <v>1675.35</v>
      </c>
      <c r="P54" s="13">
        <v>1743.56</v>
      </c>
      <c r="Q54" s="13">
        <v>1743.56</v>
      </c>
      <c r="R54" s="13">
        <v>21757.63</v>
      </c>
    </row>
    <row r="55" spans="1:18" outlineLevel="2">
      <c r="A55" s="12" t="s">
        <v>32</v>
      </c>
      <c r="B55" s="12" t="s">
        <v>44</v>
      </c>
      <c r="C55" s="12" t="s">
        <v>9</v>
      </c>
      <c r="D55" s="12" t="s">
        <v>107</v>
      </c>
      <c r="E55" s="12" t="s">
        <v>108</v>
      </c>
      <c r="F55" s="13">
        <v>435.1</v>
      </c>
      <c r="G55" s="13">
        <v>413.01</v>
      </c>
      <c r="H55" s="13">
        <v>394.06</v>
      </c>
      <c r="I55" s="13">
        <v>410.91</v>
      </c>
      <c r="J55" s="13">
        <v>297.63</v>
      </c>
      <c r="K55" s="13">
        <v>370.28</v>
      </c>
      <c r="L55" s="13">
        <v>377.1</v>
      </c>
      <c r="M55" s="13">
        <v>363.81</v>
      </c>
      <c r="N55" s="13">
        <v>362.05</v>
      </c>
      <c r="O55" s="13">
        <v>360.87</v>
      </c>
      <c r="P55" s="13">
        <v>314.23</v>
      </c>
      <c r="Q55" s="13">
        <v>422.1</v>
      </c>
      <c r="R55" s="13">
        <v>4521.1499999999996</v>
      </c>
    </row>
    <row r="56" spans="1:18" outlineLevel="2">
      <c r="A56" s="12" t="s">
        <v>32</v>
      </c>
      <c r="B56" s="12" t="s">
        <v>44</v>
      </c>
      <c r="C56" s="12" t="s">
        <v>9</v>
      </c>
      <c r="D56" s="12" t="s">
        <v>109</v>
      </c>
      <c r="E56" s="12" t="s">
        <v>110</v>
      </c>
      <c r="F56" s="13">
        <v>1010.32</v>
      </c>
      <c r="G56" s="13">
        <v>625.1</v>
      </c>
      <c r="H56" s="13">
        <v>618.36</v>
      </c>
      <c r="I56" s="13">
        <v>566.27</v>
      </c>
      <c r="J56" s="13">
        <v>1771.73</v>
      </c>
      <c r="K56" s="13">
        <v>546.78</v>
      </c>
      <c r="L56" s="13">
        <v>919.22</v>
      </c>
      <c r="M56" s="13">
        <v>1303.95</v>
      </c>
      <c r="N56" s="13">
        <v>686.83</v>
      </c>
      <c r="O56" s="13">
        <v>697.91</v>
      </c>
      <c r="P56" s="13">
        <v>887.76</v>
      </c>
      <c r="Q56" s="13">
        <v>783.63</v>
      </c>
      <c r="R56" s="13">
        <v>10417.86</v>
      </c>
    </row>
    <row r="57" spans="1:18" outlineLevel="2">
      <c r="A57" s="12" t="s">
        <v>32</v>
      </c>
      <c r="B57" s="12" t="s">
        <v>44</v>
      </c>
      <c r="C57" s="12" t="s">
        <v>9</v>
      </c>
      <c r="D57" s="12" t="s">
        <v>111</v>
      </c>
      <c r="E57" s="12" t="s">
        <v>112</v>
      </c>
      <c r="F57" s="13">
        <v>485.84</v>
      </c>
      <c r="G57" s="13">
        <v>389.75</v>
      </c>
      <c r="H57" s="13">
        <v>294.17</v>
      </c>
      <c r="I57" s="13">
        <v>106.86</v>
      </c>
      <c r="J57" s="13">
        <v>101.54</v>
      </c>
      <c r="K57" s="13">
        <v>387.93</v>
      </c>
      <c r="L57" s="13">
        <v>169.08</v>
      </c>
      <c r="M57" s="13">
        <v>16.13</v>
      </c>
      <c r="N57" s="13">
        <v>125.67</v>
      </c>
      <c r="O57" s="13">
        <v>24.94</v>
      </c>
      <c r="P57" s="13">
        <v>1161.77</v>
      </c>
      <c r="Q57" s="13">
        <v>35.96</v>
      </c>
      <c r="R57" s="13">
        <v>3299.64</v>
      </c>
    </row>
    <row r="58" spans="1:18" outlineLevel="2">
      <c r="A58" s="12" t="s">
        <v>32</v>
      </c>
      <c r="B58" s="12" t="s">
        <v>44</v>
      </c>
      <c r="C58" s="12" t="s">
        <v>9</v>
      </c>
      <c r="D58" s="12" t="s">
        <v>113</v>
      </c>
      <c r="E58" s="12" t="s">
        <v>114</v>
      </c>
      <c r="F58" s="13">
        <v>7800</v>
      </c>
      <c r="G58" s="13">
        <v>7800</v>
      </c>
      <c r="H58" s="13">
        <v>7800</v>
      </c>
      <c r="I58" s="13">
        <v>7800</v>
      </c>
      <c r="J58" s="13">
        <v>7800</v>
      </c>
      <c r="K58" s="13">
        <v>7800</v>
      </c>
      <c r="L58" s="13">
        <v>7800</v>
      </c>
      <c r="M58" s="13">
        <v>7500</v>
      </c>
      <c r="N58" s="13">
        <v>7500</v>
      </c>
      <c r="O58" s="13">
        <v>7200</v>
      </c>
      <c r="P58" s="13">
        <v>7500</v>
      </c>
      <c r="Q58" s="13">
        <v>7500</v>
      </c>
      <c r="R58" s="13">
        <v>91800</v>
      </c>
    </row>
    <row r="59" spans="1:18" outlineLevel="2">
      <c r="A59" s="12" t="s">
        <v>32</v>
      </c>
      <c r="B59" s="12" t="s">
        <v>44</v>
      </c>
      <c r="C59" s="12" t="s">
        <v>9</v>
      </c>
      <c r="D59" s="12" t="s">
        <v>115</v>
      </c>
      <c r="E59" s="12" t="s">
        <v>116</v>
      </c>
      <c r="F59" s="13">
        <v>196.83</v>
      </c>
      <c r="G59" s="13">
        <v>0</v>
      </c>
      <c r="H59" s="13">
        <v>210.59</v>
      </c>
      <c r="I59" s="13">
        <v>100.16</v>
      </c>
      <c r="J59" s="13">
        <v>0</v>
      </c>
      <c r="K59" s="13">
        <v>0</v>
      </c>
      <c r="L59" s="13">
        <v>0</v>
      </c>
      <c r="M59" s="13">
        <v>104.8</v>
      </c>
      <c r="N59" s="13">
        <v>0</v>
      </c>
      <c r="O59" s="13">
        <v>0</v>
      </c>
      <c r="P59" s="13">
        <v>0</v>
      </c>
      <c r="Q59" s="13">
        <v>0</v>
      </c>
      <c r="R59" s="13">
        <v>612.38</v>
      </c>
    </row>
    <row r="60" spans="1:18" outlineLevel="2">
      <c r="A60" s="12" t="s">
        <v>32</v>
      </c>
      <c r="B60" s="12" t="s">
        <v>44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14440.22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14440.22</v>
      </c>
    </row>
    <row r="61" spans="1:18" outlineLevel="2">
      <c r="A61" s="12" t="s">
        <v>32</v>
      </c>
      <c r="B61" s="12" t="s">
        <v>44</v>
      </c>
      <c r="C61" s="12" t="s">
        <v>9</v>
      </c>
      <c r="D61" s="12" t="s">
        <v>119</v>
      </c>
      <c r="E61" s="12" t="s">
        <v>120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1436.07</v>
      </c>
      <c r="P61" s="13">
        <v>0</v>
      </c>
      <c r="Q61" s="13">
        <v>0</v>
      </c>
      <c r="R61" s="13">
        <v>1436.07</v>
      </c>
    </row>
    <row r="62" spans="1:18" outlineLevel="1">
      <c r="A62" s="18" t="s">
        <v>32</v>
      </c>
      <c r="B62" s="18" t="s">
        <v>121</v>
      </c>
      <c r="F62" s="19">
        <f t="shared" ref="F62:R62" si="1">SUBTOTAL(9, F24:F61)</f>
        <v>266482.48</v>
      </c>
      <c r="G62" s="19">
        <f t="shared" si="1"/>
        <v>186812.58</v>
      </c>
      <c r="H62" s="19">
        <f t="shared" si="1"/>
        <v>142612.13999999996</v>
      </c>
      <c r="I62" s="19">
        <f t="shared" si="1"/>
        <v>229497.08</v>
      </c>
      <c r="J62" s="19">
        <f t="shared" si="1"/>
        <v>123912.21999999999</v>
      </c>
      <c r="K62" s="19">
        <f t="shared" si="1"/>
        <v>120882.84000000001</v>
      </c>
      <c r="L62" s="19">
        <f t="shared" si="1"/>
        <v>172165.06</v>
      </c>
      <c r="M62" s="19">
        <f t="shared" si="1"/>
        <v>118999.93999999999</v>
      </c>
      <c r="N62" s="19">
        <f t="shared" si="1"/>
        <v>90668.340000000011</v>
      </c>
      <c r="O62" s="19">
        <f t="shared" si="1"/>
        <v>157817.22000000003</v>
      </c>
      <c r="P62" s="19">
        <f t="shared" si="1"/>
        <v>208566.39999999999</v>
      </c>
      <c r="Q62" s="19">
        <f t="shared" si="1"/>
        <v>86592.25</v>
      </c>
      <c r="R62" s="19">
        <f t="shared" si="1"/>
        <v>1905008.5499999998</v>
      </c>
    </row>
    <row r="63" spans="1:18">
      <c r="A63" s="18" t="s">
        <v>122</v>
      </c>
      <c r="B63" s="18"/>
      <c r="F63" s="19">
        <f>SUBTOTAL(9, F17:F62)</f>
        <v>-260159.11000000007</v>
      </c>
      <c r="G63" s="19">
        <f>SUBTOTAL(9, G17:G62)</f>
        <v>-383416.04999999987</v>
      </c>
      <c r="H63" s="19">
        <f>SUBTOTAL(9, H17:H62)</f>
        <v>-295404.38</v>
      </c>
      <c r="I63" s="19">
        <f>SUBTOTAL(9, I17:I62)</f>
        <v>-108311.73000000004</v>
      </c>
      <c r="J63" s="19">
        <f>SUBTOTAL(9, J17:J62)</f>
        <v>-206861.16000000006</v>
      </c>
      <c r="K63" s="19">
        <f>SUBTOTAL(9, K17:K62)</f>
        <v>-246093.17</v>
      </c>
      <c r="L63" s="19">
        <f>SUBTOTAL(9, L17:L62)</f>
        <v>-132142.97999999995</v>
      </c>
      <c r="M63" s="19">
        <f>SUBTOTAL(9, M17:M62)</f>
        <v>-133328.24999999994</v>
      </c>
      <c r="N63" s="19">
        <f>SUBTOTAL(9, N17:N62)</f>
        <v>-178454.29000000007</v>
      </c>
      <c r="O63" s="19">
        <f>SUBTOTAL(9, O17:O62)</f>
        <v>-39397.350000000006</v>
      </c>
      <c r="P63" s="19">
        <f>SUBTOTAL(9, P17:P62)</f>
        <v>-38152.240000000042</v>
      </c>
      <c r="Q63" s="19">
        <f>SUBTOTAL(9, Q17:Q62)</f>
        <v>-133432.00000000003</v>
      </c>
      <c r="R63" s="19">
        <f>SUBTOTAL(9, R17:R62)</f>
        <v>-2155152.709999999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123</v>
      </c>
    </row>
    <row r="8" spans="1:9">
      <c r="B8" s="23" t="s">
        <v>124</v>
      </c>
    </row>
    <row r="9" spans="1:9">
      <c r="C9" s="23" t="s">
        <v>125</v>
      </c>
      <c r="D9" s="23" t="s">
        <v>126</v>
      </c>
    </row>
    <row r="10" spans="1:9">
      <c r="C10" s="23" t="s">
        <v>127</v>
      </c>
      <c r="D10" s="23" t="s">
        <v>128</v>
      </c>
    </row>
    <row r="11" spans="1:9">
      <c r="C11" s="23" t="s">
        <v>129</v>
      </c>
      <c r="D11" s="23" t="s">
        <v>130</v>
      </c>
    </row>
    <row r="12" spans="1:9">
      <c r="C12" s="23" t="s">
        <v>131</v>
      </c>
      <c r="D12" s="23" t="s">
        <v>132</v>
      </c>
    </row>
    <row r="13" spans="1:9">
      <c r="C13" s="23" t="s">
        <v>133</v>
      </c>
      <c r="D13" s="23" t="s">
        <v>134</v>
      </c>
    </row>
    <row r="14" spans="1:9">
      <c r="B14" s="23" t="s">
        <v>135</v>
      </c>
    </row>
    <row r="15" spans="1:9">
      <c r="C15" s="23" t="s">
        <v>136</v>
      </c>
      <c r="D15" s="23" t="s">
        <v>137</v>
      </c>
    </row>
    <row r="16" spans="1:9">
      <c r="C16" s="23" t="s">
        <v>138</v>
      </c>
      <c r="D16" s="23" t="s">
        <v>139</v>
      </c>
    </row>
    <row r="17" spans="1:4">
      <c r="C17" s="23" t="s">
        <v>140</v>
      </c>
      <c r="D17" s="23" t="s">
        <v>141</v>
      </c>
    </row>
    <row r="18" spans="1:4">
      <c r="A18" s="22" t="s">
        <v>142</v>
      </c>
    </row>
    <row r="19" spans="1:4">
      <c r="B19" s="23" t="s">
        <v>143</v>
      </c>
    </row>
    <row r="20" spans="1:4">
      <c r="A20" s="22" t="s">
        <v>144</v>
      </c>
    </row>
    <row r="21" spans="1:4">
      <c r="B21" s="23" t="s">
        <v>145</v>
      </c>
    </row>
    <row r="22" spans="1:4">
      <c r="C22" s="23" t="s">
        <v>146</v>
      </c>
      <c r="D22" s="23" t="s">
        <v>147</v>
      </c>
    </row>
    <row r="23" spans="1:4">
      <c r="C23" s="23" t="s">
        <v>148</v>
      </c>
      <c r="D23" s="23" t="s">
        <v>149</v>
      </c>
    </row>
    <row r="24" spans="1:4">
      <c r="C24" s="23" t="s">
        <v>150</v>
      </c>
      <c r="D24" s="23" t="s">
        <v>151</v>
      </c>
    </row>
    <row r="25" spans="1:4">
      <c r="C25" s="23" t="s">
        <v>152</v>
      </c>
      <c r="D25" s="23" t="s">
        <v>153</v>
      </c>
    </row>
    <row r="26" spans="1:4">
      <c r="A26" s="22" t="s">
        <v>154</v>
      </c>
    </row>
    <row r="27" spans="1:4">
      <c r="C27" s="23" t="s">
        <v>155</v>
      </c>
      <c r="D27" s="23" t="s">
        <v>156</v>
      </c>
    </row>
    <row r="28" spans="1:4">
      <c r="C28" s="23" t="s">
        <v>157</v>
      </c>
      <c r="D28" s="23" t="s">
        <v>158</v>
      </c>
    </row>
    <row r="29" spans="1:4">
      <c r="A29" s="22" t="s">
        <v>159</v>
      </c>
    </row>
    <row r="30" spans="1:4">
      <c r="C30" s="23" t="s">
        <v>160</v>
      </c>
      <c r="D30" s="23" t="s">
        <v>161</v>
      </c>
    </row>
    <row r="31" spans="1:4">
      <c r="C31" s="23" t="s">
        <v>162</v>
      </c>
      <c r="D31" s="23" t="s">
        <v>163</v>
      </c>
    </row>
    <row r="32" spans="1:4">
      <c r="C32" s="23" t="s">
        <v>164</v>
      </c>
      <c r="D32" s="23" t="s">
        <v>165</v>
      </c>
    </row>
    <row r="33" spans="1:4">
      <c r="C33" s="23" t="s">
        <v>166</v>
      </c>
      <c r="D33" s="23" t="s">
        <v>167</v>
      </c>
    </row>
    <row r="34" spans="1:4">
      <c r="C34" s="23" t="s">
        <v>168</v>
      </c>
      <c r="D34" s="23" t="s">
        <v>169</v>
      </c>
    </row>
    <row r="35" spans="1:4">
      <c r="C35" s="23" t="s">
        <v>170</v>
      </c>
      <c r="D35" s="23" t="s">
        <v>171</v>
      </c>
    </row>
    <row r="36" spans="1:4">
      <c r="A36" s="22" t="s">
        <v>172</v>
      </c>
    </row>
    <row r="37" spans="1:4">
      <c r="C37" s="23" t="s">
        <v>173</v>
      </c>
      <c r="D37" s="23" t="s">
        <v>174</v>
      </c>
    </row>
    <row r="38" spans="1:4">
      <c r="C38" s="23" t="s">
        <v>175</v>
      </c>
      <c r="D38" s="23" t="s">
        <v>176</v>
      </c>
    </row>
    <row r="39" spans="1:4">
      <c r="C39" s="23" t="s">
        <v>177</v>
      </c>
      <c r="D39" s="23" t="s">
        <v>178</v>
      </c>
    </row>
    <row r="40" spans="1:4">
      <c r="C40" s="23" t="s">
        <v>179</v>
      </c>
      <c r="D40" s="23" t="s">
        <v>176</v>
      </c>
    </row>
    <row r="41" spans="1:4">
      <c r="A41" s="22" t="s">
        <v>180</v>
      </c>
    </row>
    <row r="42" spans="1:4">
      <c r="C42" s="23" t="s">
        <v>181</v>
      </c>
      <c r="D42" s="23" t="s">
        <v>182</v>
      </c>
    </row>
    <row r="43" spans="1:4">
      <c r="C43" s="23" t="s">
        <v>183</v>
      </c>
      <c r="D43" s="23" t="s">
        <v>182</v>
      </c>
    </row>
    <row r="44" spans="1:4">
      <c r="C44" s="23" t="s">
        <v>184</v>
      </c>
      <c r="D44" s="23" t="s">
        <v>185</v>
      </c>
    </row>
    <row r="45" spans="1:4">
      <c r="A45" s="22" t="s">
        <v>186</v>
      </c>
    </row>
    <row r="46" spans="1:4">
      <c r="C46" s="23" t="s">
        <v>187</v>
      </c>
      <c r="D46" s="23" t="s">
        <v>188</v>
      </c>
    </row>
    <row r="47" spans="1:4">
      <c r="C47" s="23" t="s">
        <v>189</v>
      </c>
      <c r="D47" s="23" t="s">
        <v>188</v>
      </c>
    </row>
    <row r="48" spans="1:4">
      <c r="C48" s="23" t="s">
        <v>190</v>
      </c>
      <c r="D48" s="23" t="s">
        <v>191</v>
      </c>
    </row>
    <row r="49" spans="3:4">
      <c r="C49" s="23" t="s">
        <v>192</v>
      </c>
      <c r="D49" s="23" t="s">
        <v>193</v>
      </c>
    </row>
    <row r="50" spans="3:4">
      <c r="C50" s="23" t="s">
        <v>194</v>
      </c>
      <c r="D50" s="23" t="s">
        <v>195</v>
      </c>
    </row>
    <row r="51" spans="3:4">
      <c r="C51" s="23" t="s">
        <v>9</v>
      </c>
      <c r="D51" s="23" t="s">
        <v>9</v>
      </c>
    </row>
    <row r="52" spans="3:4">
      <c r="C52" s="23" t="s">
        <v>196</v>
      </c>
      <c r="D52" s="23" t="s">
        <v>197</v>
      </c>
    </row>
    <row r="53" spans="3:4">
      <c r="C53" s="23" t="s">
        <v>198</v>
      </c>
      <c r="D53" s="23" t="s">
        <v>199</v>
      </c>
    </row>
    <row r="54" spans="3:4">
      <c r="C54" s="23" t="s">
        <v>200</v>
      </c>
      <c r="D54" s="23" t="s">
        <v>176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2023-07-06T14:12:52Z</dcterms:created>
  <dcterms:modified xsi:type="dcterms:W3CDTF">2023-07-06T14:22:03Z</dcterms:modified>
</cp:coreProperties>
</file>