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F5" i="1" l="1"/>
  <c r="E5" i="1"/>
  <c r="B5" i="1"/>
  <c r="A5" i="1"/>
  <c r="Q70" i="1"/>
  <c r="N70" i="1"/>
  <c r="K70" i="1"/>
  <c r="U14" i="1"/>
  <c r="R14" i="1"/>
  <c r="C5" i="1" s="1"/>
</calcChain>
</file>

<file path=xl/sharedStrings.xml><?xml version="1.0" encoding="utf-8"?>
<sst xmlns="http://schemas.openxmlformats.org/spreadsheetml/2006/main" count="629" uniqueCount="160">
  <si>
    <t>Licensee Liability Inventory (LLI) Report</t>
  </si>
  <si>
    <t>Date Run: July 07, 2023
Volumetric Date Range: June 2022 to May 2023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</si>
  <si>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</si>
  <si>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</si>
  <si>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</si>
  <si>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</si>
  <si>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</si>
  <si>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</si>
  <si>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</si>
  <si>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</si>
  <si>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Prorated 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</si>
  <si>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</si>
  <si>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</si>
  <si>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</si>
  <si>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</si>
  <si>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</si>
  <si>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</si>
  <si>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</si>
  <si>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</si>
  <si>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</si>
  <si>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</si>
  <si>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</si>
  <si>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</si>
  <si>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</si>
  <si>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</si>
  <si>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</si>
  <si>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</si>
  <si>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</si>
  <si>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Yes</t>
  </si>
  <si>
    <t>ISSUED</t>
  </si>
  <si>
    <t>Operating</t>
  </si>
  <si>
    <t>Multi Well Oil Battery</t>
  </si>
  <si>
    <t>No</t>
  </si>
  <si>
    <t>Water Injection/Disposal Facility</t>
  </si>
  <si>
    <t>14-34-006-11W2</t>
  </si>
  <si>
    <t>SK FS 00000489</t>
  </si>
  <si>
    <t>6433</t>
  </si>
  <si>
    <t>1</t>
  </si>
  <si>
    <t>Decommissioned</t>
  </si>
  <si>
    <t>10-05-007-10W2</t>
  </si>
  <si>
    <t>SK FS 00000501</t>
  </si>
  <si>
    <t>1331</t>
  </si>
  <si>
    <t>11-05-007-10W2</t>
  </si>
  <si>
    <t>SK FS 00000479</t>
  </si>
  <si>
    <t>5720</t>
  </si>
  <si>
    <t>1329</t>
  </si>
  <si>
    <t>5367</t>
  </si>
  <si>
    <t>Total:</t>
  </si>
  <si>
    <t>Bottom Location</t>
  </si>
  <si>
    <t>True Vertical Well Depth (mkb)</t>
  </si>
  <si>
    <t>Well Status</t>
  </si>
  <si>
    <t>Well Type</t>
  </si>
  <si>
    <t>Flagged As Swab</t>
  </si>
  <si>
    <t>Deemed Asset</t>
  </si>
  <si>
    <t>Abandoned (Reentered)</t>
  </si>
  <si>
    <t>Disposal Well</t>
  </si>
  <si>
    <t>Active</t>
  </si>
  <si>
    <t>Abandoned</t>
  </si>
  <si>
    <t>Oil Well</t>
  </si>
  <si>
    <t>59E089</t>
  </si>
  <si>
    <t>65B049</t>
  </si>
  <si>
    <t>Press Maint - Water Injection</t>
  </si>
  <si>
    <t>11-35-006-11W2</t>
  </si>
  <si>
    <t>81K029</t>
  </si>
  <si>
    <t>Suspended</t>
  </si>
  <si>
    <t>09-34-006-11W2</t>
  </si>
  <si>
    <t>82K097</t>
  </si>
  <si>
    <t>03-16-007-11W2</t>
  </si>
  <si>
    <t>84F337</t>
  </si>
  <si>
    <t>16-05-007-10W2</t>
  </si>
  <si>
    <t>85F301</t>
  </si>
  <si>
    <t>16-31-006-10W2</t>
  </si>
  <si>
    <t>85F300</t>
  </si>
  <si>
    <t>14-23-006-11W2</t>
  </si>
  <si>
    <t>87G011</t>
  </si>
  <si>
    <t>04-08-007-10W2</t>
  </si>
  <si>
    <t>03E008</t>
  </si>
  <si>
    <t>06-08-007-10W2</t>
  </si>
  <si>
    <t>03H282</t>
  </si>
  <si>
    <t>Completed</t>
  </si>
  <si>
    <t>09-05-007-10W2</t>
  </si>
  <si>
    <t>03I056</t>
  </si>
  <si>
    <t>12-05-007-10W2</t>
  </si>
  <si>
    <t>04E258</t>
  </si>
  <si>
    <t>04E325</t>
  </si>
  <si>
    <t>Planned (Cancelled)</t>
  </si>
  <si>
    <t>14-04-007-10W2</t>
  </si>
  <si>
    <t>11-09-007-10W2</t>
  </si>
  <si>
    <t>06I311</t>
  </si>
  <si>
    <t>02-18-007-10W2</t>
  </si>
  <si>
    <t>10-07-007-10W2</t>
  </si>
  <si>
    <t>08G015</t>
  </si>
  <si>
    <t>16-35-006-11W2</t>
  </si>
  <si>
    <t>06-01-007-11W2</t>
  </si>
  <si>
    <t>08G229</t>
  </si>
  <si>
    <t>13-04-007-10W2</t>
  </si>
  <si>
    <t>13-09-007-10W2</t>
  </si>
  <si>
    <t>08H135</t>
  </si>
  <si>
    <t>13-32-006-10W2</t>
  </si>
  <si>
    <t>15-31-006-10W2</t>
  </si>
  <si>
    <t>08H353</t>
  </si>
  <si>
    <t>09-06-007-10W2</t>
  </si>
  <si>
    <t>10I289</t>
  </si>
  <si>
    <t>09-07-007-10W2</t>
  </si>
  <si>
    <t>08K125</t>
  </si>
  <si>
    <t>10G195</t>
  </si>
  <si>
    <t>11-34-006-11W2</t>
  </si>
  <si>
    <t>10G272</t>
  </si>
  <si>
    <t>05-01-007-11W2</t>
  </si>
  <si>
    <t>12F203</t>
  </si>
  <si>
    <t>99K104</t>
  </si>
  <si>
    <t>54D012</t>
  </si>
  <si>
    <t>54C004</t>
  </si>
  <si>
    <t>13-05-007-10W2</t>
  </si>
  <si>
    <t>54H026</t>
  </si>
  <si>
    <t>57H038</t>
  </si>
  <si>
    <t>60D017</t>
  </si>
  <si>
    <t>81B067</t>
  </si>
  <si>
    <t>15-07-007-10W2</t>
  </si>
  <si>
    <t>82L019</t>
  </si>
  <si>
    <t>85J417</t>
  </si>
  <si>
    <t>85J418</t>
  </si>
  <si>
    <t>03F124</t>
  </si>
  <si>
    <t>03I055</t>
  </si>
  <si>
    <t>15-05-007-10W2</t>
  </si>
  <si>
    <t>03J189</t>
  </si>
  <si>
    <t>05F053</t>
  </si>
  <si>
    <t>07F118</t>
  </si>
  <si>
    <t>01-16-007-11W2</t>
  </si>
  <si>
    <t>04-16-007-11W2</t>
  </si>
  <si>
    <t>07H154</t>
  </si>
  <si>
    <t>05-09-007-10W2</t>
  </si>
  <si>
    <t>07H300</t>
  </si>
  <si>
    <t>15-08-007-10W2</t>
  </si>
  <si>
    <t>08G014</t>
  </si>
  <si>
    <t>14-35-006-11W2</t>
  </si>
  <si>
    <t>08G038</t>
  </si>
  <si>
    <t>16-08-007-10W2</t>
  </si>
  <si>
    <t>08G302</t>
  </si>
  <si>
    <t>08J257</t>
  </si>
  <si>
    <t>08J400</t>
  </si>
  <si>
    <t>03-16-007-10W2</t>
  </si>
  <si>
    <t>03-09-007-10W2</t>
  </si>
  <si>
    <t>08J404</t>
  </si>
  <si>
    <t>08-02-007-11W2</t>
  </si>
  <si>
    <t>09B068</t>
  </si>
  <si>
    <t>13-09-007-11W2</t>
  </si>
  <si>
    <t>05-16-007-11W2</t>
  </si>
  <si>
    <t>09I106</t>
  </si>
  <si>
    <t>08-16-007-11W2</t>
  </si>
  <si>
    <t>10C076</t>
  </si>
  <si>
    <t>03-26-006-11W2</t>
  </si>
  <si>
    <t>11-23-006-11W2</t>
  </si>
  <si>
    <t>10J166</t>
  </si>
  <si>
    <t>14-09-007-11W2</t>
  </si>
  <si>
    <t>07-16-007-11W2</t>
  </si>
  <si>
    <t>10K330</t>
  </si>
  <si>
    <t>11D063</t>
  </si>
  <si>
    <t>5 Facilities:</t>
  </si>
  <si>
    <t>52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</si>
</sst>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/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49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165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 readingOrder="1"/>
    </xf>
    <xf numFmtId="0" fontId="3" fillId="0" borderId="11" xfId="0" applyNumberFormat="1" applyFont="1" applyFill="1" applyBorder="1" applyAlignment="1">
      <alignment horizontal="center" wrapText="1" readingOrder="1"/>
    </xf>
    <xf numFmtId="0" fontId="3" fillId="0" borderId="2" xfId="0" applyNumberFormat="1" applyFont="1" applyFill="1" applyBorder="1" applyAlignment="1">
      <alignment horizontal="center" wrapText="1" readingOrder="1"/>
    </xf>
    <xf numFmtId="0" fontId="3" fillId="0" borderId="3" xfId="0" applyNumberFormat="1" applyFont="1" applyFill="1" applyBorder="1" applyAlignment="1">
      <alignment horizontal="center" wrapText="1" readingOrder="1"/>
    </xf>
    <xf numFmtId="166" fontId="3" fillId="0" borderId="11" xfId="0" applyNumberFormat="1" applyFont="1" applyFill="1" applyBorder="1" applyAlignment="1">
      <alignment horizontal="center" wrapText="1" readingOrder="1"/>
    </xf>
    <xf numFmtId="166" fontId="3" fillId="0" borderId="2" xfId="0" applyNumberFormat="1" applyFont="1" applyFill="1" applyBorder="1" applyAlignment="1">
      <alignment horizontal="center" wrapText="1" readingOrder="1"/>
    </xf>
    <xf numFmtId="166" fontId="3" fillId="0" borderId="3" xfId="0" applyNumberFormat="1" applyFont="1" applyFill="1" applyBorder="1" applyAlignment="1">
      <alignment horizontal="center" wrapText="1" readingOrder="1"/>
    </xf>
    <xf numFmtId="164" fontId="3" fillId="0" borderId="11" xfId="0" applyNumberFormat="1" applyFont="1" applyFill="1" applyBorder="1" applyAlignment="1">
      <alignment horizontal="center" wrapText="1" readingOrder="1"/>
    </xf>
    <xf numFmtId="164" fontId="3" fillId="0" borderId="2" xfId="0" applyNumberFormat="1" applyFont="1" applyFill="1" applyBorder="1" applyAlignment="1">
      <alignment horizontal="center" wrapText="1" readingOrder="1"/>
    </xf>
    <xf numFmtId="164" fontId="3" fillId="0" borderId="3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1" fillId="0" borderId="10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showGridLines="0" tabSelected="1" zoomScale="55" zoomScaleNormal="55" workbookViewId="0">
      <selection activeCell="F6" sqref="F6"/>
    </sheetView>
  </sheetViews>
  <sheetFormatPr defaultRowHeight="15.05" x14ac:dyDescent="0.3"/>
  <cols>
    <col min="1" max="1" width="23.109375" customWidth="1"/>
    <col min="2" max="2" width="19.44140625" customWidth="1"/>
    <col min="3" max="3" width="16.6640625" customWidth="1"/>
    <col min="4" max="4" width="13.6640625" customWidth="1"/>
    <col min="5" max="5" width="19.33203125" customWidth="1"/>
    <col min="6" max="6" width="22.5546875" customWidth="1"/>
    <col min="7" max="7" width="34" customWidth="1"/>
    <col min="8" max="10" width="13.6640625" customWidth="1"/>
    <col min="11" max="11" width="17.88671875" customWidth="1"/>
    <col min="12" max="12" width="3.5546875" customWidth="1"/>
    <col min="13" max="13" width="0.88671875" customWidth="1"/>
    <col min="14" max="14" width="14.6640625" customWidth="1"/>
    <col min="15" max="15" width="4.88671875" customWidth="1"/>
    <col min="16" max="16" width="0.44140625" customWidth="1"/>
    <col min="17" max="17" width="13.33203125" customWidth="1"/>
    <col min="18" max="18" width="2.88671875" customWidth="1"/>
    <col min="19" max="19" width="6" customWidth="1"/>
    <col min="20" max="20" width="11.21875" customWidth="1"/>
    <col min="21" max="21" width="22.109375" customWidth="1"/>
    <col min="22" max="22" width="10.109375" customWidth="1"/>
  </cols>
  <sheetData>
    <row r="1" spans="1:21" ht="69.400000000000006" customHeight="1" x14ac:dyDescent="0.3">
      <c r="A1" s="25"/>
      <c r="B1" s="25"/>
      <c r="C1" s="26" t="s">
        <v>0</v>
      </c>
      <c r="D1" s="23"/>
      <c r="E1" s="23"/>
      <c r="F1" s="23"/>
      <c r="G1" s="23"/>
      <c r="H1" s="23"/>
      <c r="I1" s="23"/>
      <c r="J1" s="23"/>
      <c r="K1" s="23"/>
      <c r="L1" s="22"/>
      <c r="M1" s="27" t="s">
        <v>1</v>
      </c>
      <c r="N1" s="23"/>
      <c r="O1" s="23"/>
      <c r="P1" s="23"/>
      <c r="Q1" s="23"/>
      <c r="R1" s="23"/>
      <c r="S1" s="23"/>
      <c r="T1" s="23"/>
      <c r="U1" s="22"/>
    </row>
    <row r="2" spans="1:21" ht="24.25" x14ac:dyDescent="0.3">
      <c r="A2" s="33" t="s">
        <v>2</v>
      </c>
      <c r="B2" s="23"/>
      <c r="C2" s="23"/>
      <c r="D2" s="23"/>
      <c r="E2" s="23"/>
      <c r="F2" s="23"/>
      <c r="G2" s="22"/>
      <c r="H2" s="1" t="s">
        <v>3</v>
      </c>
      <c r="I2" s="1" t="s">
        <v>3</v>
      </c>
      <c r="J2" s="1" t="s">
        <v>3</v>
      </c>
      <c r="K2" s="26" t="s">
        <v>3</v>
      </c>
      <c r="L2" s="22"/>
      <c r="M2" s="27" t="s">
        <v>3</v>
      </c>
      <c r="N2" s="23"/>
      <c r="O2" s="22"/>
      <c r="P2" s="27" t="s">
        <v>3</v>
      </c>
      <c r="Q2" s="23"/>
      <c r="R2" s="22"/>
      <c r="S2" s="27" t="s">
        <v>3</v>
      </c>
      <c r="T2" s="23"/>
      <c r="U2" s="22"/>
    </row>
    <row r="3" spans="1:21" ht="24.25" x14ac:dyDescent="0.3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26" t="s">
        <v>3</v>
      </c>
      <c r="L3" s="22"/>
      <c r="M3" s="27" t="s">
        <v>3</v>
      </c>
      <c r="N3" s="23"/>
      <c r="O3" s="22"/>
      <c r="P3" s="27" t="s">
        <v>3</v>
      </c>
      <c r="Q3" s="23"/>
      <c r="R3" s="22"/>
      <c r="S3" s="27" t="s">
        <v>3</v>
      </c>
      <c r="T3" s="23"/>
      <c r="U3" s="22"/>
    </row>
    <row r="4" spans="1:21" ht="15.75" x14ac:dyDescent="0.3">
      <c r="A4" s="4" t="s">
        <v>5</v>
      </c>
      <c r="B4" s="4" t="s">
        <v>6</v>
      </c>
      <c r="C4" s="28" t="s">
        <v>7</v>
      </c>
      <c r="D4" s="29"/>
      <c r="E4" s="4" t="s">
        <v>8</v>
      </c>
      <c r="F4" s="4" t="s">
        <v>9</v>
      </c>
      <c r="G4" s="4" t="s">
        <v>10</v>
      </c>
      <c r="H4" s="4" t="s">
        <v>3</v>
      </c>
      <c r="I4" s="30" t="s">
        <v>11</v>
      </c>
      <c r="J4" s="31"/>
      <c r="K4" s="30" t="s">
        <v>12</v>
      </c>
      <c r="L4" s="32"/>
      <c r="M4" s="32"/>
      <c r="N4" s="32"/>
      <c r="O4" s="31"/>
      <c r="P4" s="30" t="s">
        <v>13</v>
      </c>
      <c r="Q4" s="32"/>
      <c r="R4" s="32"/>
      <c r="S4" s="32"/>
      <c r="T4" s="32"/>
      <c r="U4" s="31"/>
    </row>
    <row r="5" spans="1:21" ht="15.75" x14ac:dyDescent="0.3">
      <c r="A5" s="6">
        <f>K70</f>
        <v>8657403.2399999984</v>
      </c>
      <c r="B5" s="6">
        <f>N70+Q70</f>
        <v>1947200</v>
      </c>
      <c r="C5" s="21">
        <f>R14+U14</f>
        <v>453384.83999999997</v>
      </c>
      <c r="D5" s="22"/>
      <c r="E5" s="6">
        <f>C5+B5</f>
        <v>2400584.84</v>
      </c>
      <c r="F5" s="7">
        <f>A5/E5</f>
        <v>3.6063725371189128</v>
      </c>
      <c r="G5" s="7"/>
      <c r="H5" s="8"/>
      <c r="I5" s="21"/>
      <c r="J5" s="22"/>
      <c r="K5" s="21"/>
      <c r="L5" s="23"/>
      <c r="M5" s="23"/>
      <c r="N5" s="23"/>
      <c r="O5" s="22"/>
      <c r="P5" s="21"/>
      <c r="Q5" s="23"/>
      <c r="R5" s="23"/>
      <c r="S5" s="23"/>
      <c r="T5" s="23"/>
      <c r="U5" s="22"/>
    </row>
    <row r="6" spans="1:21" ht="18" customHeight="1" x14ac:dyDescent="0.3"/>
    <row r="7" spans="1:21" ht="18.350000000000001" x14ac:dyDescent="0.35">
      <c r="A7" s="9" t="s">
        <v>158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24" t="s">
        <v>3</v>
      </c>
      <c r="M7" s="25"/>
      <c r="N7" s="25"/>
      <c r="O7" s="24" t="s">
        <v>3</v>
      </c>
      <c r="P7" s="25"/>
      <c r="Q7" s="25"/>
      <c r="R7" s="24" t="s">
        <v>3</v>
      </c>
      <c r="S7" s="25"/>
      <c r="T7" s="25"/>
      <c r="U7" s="10" t="s">
        <v>3</v>
      </c>
    </row>
    <row r="8" spans="1:21" ht="32.1" thickBot="1" x14ac:dyDescent="0.35">
      <c r="A8" s="4" t="s">
        <v>14</v>
      </c>
      <c r="B8" s="4" t="s">
        <v>15</v>
      </c>
      <c r="C8" s="4" t="s">
        <v>16</v>
      </c>
      <c r="D8" s="4" t="s">
        <v>17</v>
      </c>
      <c r="E8" s="4" t="s">
        <v>18</v>
      </c>
      <c r="F8" s="4" t="s">
        <v>19</v>
      </c>
      <c r="G8" s="4" t="s">
        <v>20</v>
      </c>
      <c r="H8" s="28" t="s">
        <v>21</v>
      </c>
      <c r="I8" s="29"/>
      <c r="J8" s="29"/>
      <c r="K8" s="4" t="s">
        <v>22</v>
      </c>
      <c r="L8" s="28" t="s">
        <v>23</v>
      </c>
      <c r="M8" s="29"/>
      <c r="N8" s="29"/>
      <c r="O8" s="28" t="s">
        <v>24</v>
      </c>
      <c r="P8" s="29"/>
      <c r="Q8" s="29"/>
      <c r="R8" s="28" t="s">
        <v>25</v>
      </c>
      <c r="S8" s="29"/>
      <c r="T8" s="29"/>
      <c r="U8" s="4" t="s">
        <v>26</v>
      </c>
    </row>
    <row r="9" spans="1:21" ht="15.75" customHeight="1" x14ac:dyDescent="0.3">
      <c r="A9" s="19" t="s">
        <v>39</v>
      </c>
      <c r="B9" s="19" t="s">
        <v>40</v>
      </c>
      <c r="C9" s="19" t="s">
        <v>45</v>
      </c>
      <c r="D9" s="19" t="s">
        <v>27</v>
      </c>
      <c r="E9" s="19" t="s">
        <v>28</v>
      </c>
      <c r="F9" s="19" t="s">
        <v>29</v>
      </c>
      <c r="G9" s="19" t="s">
        <v>30</v>
      </c>
      <c r="H9" s="34" t="s">
        <v>33</v>
      </c>
      <c r="I9" s="35"/>
      <c r="J9" s="36"/>
      <c r="K9" s="19" t="s">
        <v>3</v>
      </c>
      <c r="L9" s="34" t="s">
        <v>28</v>
      </c>
      <c r="M9" s="35"/>
      <c r="N9" s="36"/>
      <c r="O9" s="37">
        <v>0</v>
      </c>
      <c r="P9" s="38"/>
      <c r="Q9" s="39"/>
      <c r="R9" s="40">
        <v>0</v>
      </c>
      <c r="S9" s="41"/>
      <c r="T9" s="42"/>
      <c r="U9" s="20">
        <v>0</v>
      </c>
    </row>
    <row r="10" spans="1:21" ht="15.75" customHeight="1" x14ac:dyDescent="0.3">
      <c r="A10" s="19" t="s">
        <v>39</v>
      </c>
      <c r="B10" s="19" t="s">
        <v>40</v>
      </c>
      <c r="C10" s="19" t="s">
        <v>41</v>
      </c>
      <c r="D10" s="19" t="s">
        <v>27</v>
      </c>
      <c r="E10" s="19" t="s">
        <v>28</v>
      </c>
      <c r="F10" s="19" t="s">
        <v>29</v>
      </c>
      <c r="G10" s="19" t="s">
        <v>30</v>
      </c>
      <c r="H10" s="34" t="s">
        <v>31</v>
      </c>
      <c r="I10" s="35"/>
      <c r="J10" s="36"/>
      <c r="K10" s="19" t="s">
        <v>3</v>
      </c>
      <c r="L10" s="34" t="s">
        <v>28</v>
      </c>
      <c r="M10" s="35"/>
      <c r="N10" s="36"/>
      <c r="O10" s="37">
        <v>5.4756109999999998</v>
      </c>
      <c r="P10" s="38"/>
      <c r="Q10" s="39"/>
      <c r="R10" s="40">
        <v>54756.11</v>
      </c>
      <c r="S10" s="41"/>
      <c r="T10" s="42"/>
      <c r="U10" s="20">
        <v>121558.56</v>
      </c>
    </row>
    <row r="11" spans="1:21" ht="15.75" customHeight="1" x14ac:dyDescent="0.3">
      <c r="A11" s="19" t="s">
        <v>42</v>
      </c>
      <c r="B11" s="19" t="s">
        <v>43</v>
      </c>
      <c r="C11" s="19" t="s">
        <v>46</v>
      </c>
      <c r="D11" s="19" t="s">
        <v>27</v>
      </c>
      <c r="E11" s="19" t="s">
        <v>28</v>
      </c>
      <c r="F11" s="19" t="s">
        <v>29</v>
      </c>
      <c r="G11" s="19" t="s">
        <v>38</v>
      </c>
      <c r="H11" s="34" t="s">
        <v>31</v>
      </c>
      <c r="I11" s="35"/>
      <c r="J11" s="36"/>
      <c r="K11" s="19" t="s">
        <v>3</v>
      </c>
      <c r="L11" s="34" t="s">
        <v>32</v>
      </c>
      <c r="M11" s="35"/>
      <c r="N11" s="36"/>
      <c r="O11" s="37">
        <v>5.2283860000000004</v>
      </c>
      <c r="P11" s="38"/>
      <c r="Q11" s="39"/>
      <c r="R11" s="40">
        <v>0</v>
      </c>
      <c r="S11" s="41"/>
      <c r="T11" s="42"/>
      <c r="U11" s="20">
        <v>116070.17</v>
      </c>
    </row>
    <row r="12" spans="1:21" ht="15.75" customHeight="1" x14ac:dyDescent="0.3">
      <c r="A12" s="19" t="s">
        <v>42</v>
      </c>
      <c r="B12" s="19" t="s">
        <v>43</v>
      </c>
      <c r="C12" s="19" t="s">
        <v>44</v>
      </c>
      <c r="D12" s="19" t="s">
        <v>27</v>
      </c>
      <c r="E12" s="19" t="s">
        <v>28</v>
      </c>
      <c r="F12" s="19" t="s">
        <v>29</v>
      </c>
      <c r="G12" s="19" t="s">
        <v>38</v>
      </c>
      <c r="H12" s="34" t="s">
        <v>33</v>
      </c>
      <c r="I12" s="35"/>
      <c r="J12" s="36"/>
      <c r="K12" s="19" t="s">
        <v>3</v>
      </c>
      <c r="L12" s="34" t="s">
        <v>32</v>
      </c>
      <c r="M12" s="35"/>
      <c r="N12" s="36"/>
      <c r="O12" s="37">
        <v>0</v>
      </c>
      <c r="P12" s="38"/>
      <c r="Q12" s="39"/>
      <c r="R12" s="40">
        <v>0</v>
      </c>
      <c r="S12" s="41"/>
      <c r="T12" s="42"/>
      <c r="U12" s="20">
        <v>0</v>
      </c>
    </row>
    <row r="13" spans="1:21" ht="15.75" customHeight="1" thickBot="1" x14ac:dyDescent="0.35">
      <c r="A13" s="19" t="s">
        <v>34</v>
      </c>
      <c r="B13" s="19" t="s">
        <v>35</v>
      </c>
      <c r="C13" s="19" t="s">
        <v>36</v>
      </c>
      <c r="D13" s="19" t="s">
        <v>37</v>
      </c>
      <c r="E13" s="19" t="s">
        <v>3</v>
      </c>
      <c r="F13" s="19" t="s">
        <v>29</v>
      </c>
      <c r="G13" s="19" t="s">
        <v>30</v>
      </c>
      <c r="H13" s="34" t="s">
        <v>31</v>
      </c>
      <c r="I13" s="35"/>
      <c r="J13" s="36"/>
      <c r="K13" s="19" t="s">
        <v>3</v>
      </c>
      <c r="L13" s="34" t="s">
        <v>28</v>
      </c>
      <c r="M13" s="35"/>
      <c r="N13" s="36"/>
      <c r="O13" s="37">
        <v>5</v>
      </c>
      <c r="P13" s="38"/>
      <c r="Q13" s="39"/>
      <c r="R13" s="40">
        <v>50000</v>
      </c>
      <c r="S13" s="41"/>
      <c r="T13" s="42"/>
      <c r="U13" s="20">
        <v>111000</v>
      </c>
    </row>
    <row r="14" spans="1:21" ht="15.75" x14ac:dyDescent="0.3">
      <c r="A14" s="11" t="s">
        <v>3</v>
      </c>
      <c r="B14" s="11" t="s">
        <v>3</v>
      </c>
      <c r="C14" s="11" t="s">
        <v>3</v>
      </c>
      <c r="D14" s="11" t="s">
        <v>3</v>
      </c>
      <c r="E14" s="11" t="s">
        <v>3</v>
      </c>
      <c r="F14" s="11" t="s">
        <v>3</v>
      </c>
      <c r="G14" s="11" t="s">
        <v>3</v>
      </c>
      <c r="H14" s="11" t="s">
        <v>3</v>
      </c>
      <c r="I14" s="11" t="s">
        <v>3</v>
      </c>
      <c r="J14" s="11" t="s">
        <v>3</v>
      </c>
      <c r="K14" s="11" t="s">
        <v>3</v>
      </c>
      <c r="L14" s="43" t="s">
        <v>3</v>
      </c>
      <c r="M14" s="23"/>
      <c r="N14" s="22"/>
      <c r="O14" s="44" t="s">
        <v>47</v>
      </c>
      <c r="P14" s="23"/>
      <c r="Q14" s="22"/>
      <c r="R14" s="45">
        <f>SUM(R9:T13)</f>
        <v>104756.11</v>
      </c>
      <c r="S14" s="46"/>
      <c r="T14" s="47"/>
      <c r="U14" s="12">
        <f>SUM(U9:U13)</f>
        <v>348628.73</v>
      </c>
    </row>
    <row r="15" spans="1:21" ht="22.6" customHeight="1" x14ac:dyDescent="0.3"/>
    <row r="16" spans="1:21" ht="18.350000000000001" x14ac:dyDescent="0.35">
      <c r="A16" s="13" t="s">
        <v>159</v>
      </c>
      <c r="B16" s="14" t="s">
        <v>3</v>
      </c>
      <c r="C16" s="14" t="s">
        <v>3</v>
      </c>
      <c r="D16" s="14" t="s">
        <v>3</v>
      </c>
      <c r="E16" s="14" t="s">
        <v>3</v>
      </c>
      <c r="F16" s="14" t="s">
        <v>3</v>
      </c>
      <c r="G16" s="14" t="s">
        <v>3</v>
      </c>
      <c r="H16" s="14" t="s">
        <v>3</v>
      </c>
      <c r="I16" s="14" t="s">
        <v>3</v>
      </c>
      <c r="J16" s="14" t="s">
        <v>3</v>
      </c>
      <c r="K16" s="48" t="s">
        <v>3</v>
      </c>
      <c r="L16" s="23"/>
      <c r="M16" s="22"/>
      <c r="N16" s="48" t="s">
        <v>3</v>
      </c>
      <c r="O16" s="23"/>
      <c r="P16" s="22"/>
      <c r="Q16" s="48" t="s">
        <v>3</v>
      </c>
      <c r="R16" s="23"/>
      <c r="S16" s="22"/>
    </row>
    <row r="17" spans="1:23" ht="32.1" thickBot="1" x14ac:dyDescent="0.35">
      <c r="A17" s="5" t="s">
        <v>14</v>
      </c>
      <c r="B17" s="5" t="s">
        <v>48</v>
      </c>
      <c r="C17" s="5" t="s">
        <v>16</v>
      </c>
      <c r="D17" s="5" t="s">
        <v>17</v>
      </c>
      <c r="E17" s="5" t="s">
        <v>49</v>
      </c>
      <c r="F17" s="5" t="s">
        <v>50</v>
      </c>
      <c r="G17" s="5" t="s">
        <v>51</v>
      </c>
      <c r="H17" s="5" t="s">
        <v>52</v>
      </c>
      <c r="I17" s="5" t="s">
        <v>22</v>
      </c>
      <c r="J17" s="5" t="s">
        <v>23</v>
      </c>
      <c r="K17" s="30" t="s">
        <v>53</v>
      </c>
      <c r="L17" s="32"/>
      <c r="M17" s="31"/>
      <c r="N17" s="30" t="s">
        <v>25</v>
      </c>
      <c r="O17" s="32"/>
      <c r="P17" s="31"/>
      <c r="Q17" s="30" t="s">
        <v>26</v>
      </c>
      <c r="R17" s="32"/>
      <c r="S17" s="31"/>
    </row>
    <row r="18" spans="1:23" ht="15.75" x14ac:dyDescent="0.3">
      <c r="A18" s="19" t="s">
        <v>99</v>
      </c>
      <c r="B18" s="19" t="s">
        <v>99</v>
      </c>
      <c r="C18" s="19" t="s">
        <v>115</v>
      </c>
      <c r="D18" s="19" t="s">
        <v>27</v>
      </c>
      <c r="E18" s="15">
        <v>1420.4</v>
      </c>
      <c r="F18" s="19" t="s">
        <v>64</v>
      </c>
      <c r="G18" s="19" t="s">
        <v>61</v>
      </c>
      <c r="H18" s="19" t="s">
        <v>3</v>
      </c>
      <c r="I18" s="19" t="s">
        <v>3</v>
      </c>
      <c r="J18" s="19" t="s">
        <v>32</v>
      </c>
      <c r="K18" s="40">
        <v>0</v>
      </c>
      <c r="L18" s="41"/>
      <c r="M18" s="18"/>
      <c r="N18" s="40">
        <v>18100</v>
      </c>
      <c r="O18" s="41"/>
      <c r="P18" s="18"/>
      <c r="Q18" s="40">
        <v>22200</v>
      </c>
      <c r="R18" s="41"/>
      <c r="S18" s="42"/>
      <c r="T18" s="17"/>
      <c r="U18" s="17"/>
      <c r="V18" s="17"/>
      <c r="W18" s="17"/>
    </row>
    <row r="19" spans="1:23" ht="15.75" x14ac:dyDescent="0.3">
      <c r="A19" s="19" t="s">
        <v>71</v>
      </c>
      <c r="B19" s="19" t="s">
        <v>71</v>
      </c>
      <c r="C19" s="19" t="s">
        <v>72</v>
      </c>
      <c r="D19" s="19" t="s">
        <v>27</v>
      </c>
      <c r="E19" s="15">
        <v>1429.9</v>
      </c>
      <c r="F19" s="19" t="s">
        <v>56</v>
      </c>
      <c r="G19" s="19" t="s">
        <v>58</v>
      </c>
      <c r="H19" s="19" t="s">
        <v>3</v>
      </c>
      <c r="I19" s="19" t="s">
        <v>3</v>
      </c>
      <c r="J19" s="19" t="s">
        <v>28</v>
      </c>
      <c r="K19" s="40">
        <v>137317.95000000001</v>
      </c>
      <c r="L19" s="41"/>
      <c r="M19" s="18"/>
      <c r="N19" s="40">
        <v>31300</v>
      </c>
      <c r="O19" s="41"/>
      <c r="P19" s="18"/>
      <c r="Q19" s="40">
        <v>2220</v>
      </c>
      <c r="R19" s="41"/>
      <c r="S19" s="42"/>
      <c r="T19" s="17"/>
      <c r="U19" s="17"/>
      <c r="V19" s="17"/>
      <c r="W19" s="17"/>
    </row>
    <row r="20" spans="1:23" ht="15.75" x14ac:dyDescent="0.3">
      <c r="A20" s="19" t="s">
        <v>71</v>
      </c>
      <c r="B20" s="19" t="s">
        <v>71</v>
      </c>
      <c r="C20" s="19" t="s">
        <v>120</v>
      </c>
      <c r="D20" s="19" t="s">
        <v>27</v>
      </c>
      <c r="E20" s="15">
        <v>1419.2</v>
      </c>
      <c r="F20" s="19" t="s">
        <v>56</v>
      </c>
      <c r="G20" s="19" t="s">
        <v>58</v>
      </c>
      <c r="H20" s="19" t="s">
        <v>3</v>
      </c>
      <c r="I20" s="19" t="s">
        <v>3</v>
      </c>
      <c r="J20" s="19" t="s">
        <v>28</v>
      </c>
      <c r="K20" s="40">
        <v>230210.55</v>
      </c>
      <c r="L20" s="41"/>
      <c r="M20" s="18"/>
      <c r="N20" s="40">
        <v>31300</v>
      </c>
      <c r="O20" s="41"/>
      <c r="P20" s="18"/>
      <c r="Q20" s="40">
        <v>22200</v>
      </c>
      <c r="R20" s="41"/>
      <c r="S20" s="42"/>
      <c r="T20" s="17"/>
      <c r="U20" s="17"/>
      <c r="V20" s="17"/>
      <c r="W20" s="17"/>
    </row>
    <row r="21" spans="1:23" ht="15.75" x14ac:dyDescent="0.3">
      <c r="A21" s="19" t="s">
        <v>98</v>
      </c>
      <c r="B21" s="19" t="s">
        <v>99</v>
      </c>
      <c r="C21" s="19" t="s">
        <v>100</v>
      </c>
      <c r="D21" s="19" t="s">
        <v>27</v>
      </c>
      <c r="E21" s="15">
        <v>1707.6</v>
      </c>
      <c r="F21" s="19" t="s">
        <v>56</v>
      </c>
      <c r="G21" s="19" t="s">
        <v>58</v>
      </c>
      <c r="H21" s="19" t="s">
        <v>3</v>
      </c>
      <c r="I21" s="19" t="s">
        <v>3</v>
      </c>
      <c r="J21" s="19" t="s">
        <v>32</v>
      </c>
      <c r="K21" s="40">
        <v>0</v>
      </c>
      <c r="L21" s="41"/>
      <c r="M21" s="18"/>
      <c r="N21" s="40">
        <v>31300</v>
      </c>
      <c r="O21" s="41"/>
      <c r="P21" s="18"/>
      <c r="Q21" s="40">
        <v>2220</v>
      </c>
      <c r="R21" s="41"/>
      <c r="S21" s="42"/>
      <c r="T21" s="17"/>
      <c r="U21" s="17"/>
      <c r="V21" s="17"/>
      <c r="W21" s="17"/>
    </row>
    <row r="22" spans="1:23" ht="15.75" x14ac:dyDescent="0.3">
      <c r="A22" s="19" t="s">
        <v>98</v>
      </c>
      <c r="B22" s="19" t="s">
        <v>99</v>
      </c>
      <c r="C22" s="19" t="s">
        <v>126</v>
      </c>
      <c r="D22" s="19" t="s">
        <v>27</v>
      </c>
      <c r="E22" s="15">
        <v>1386.3</v>
      </c>
      <c r="F22" s="19" t="s">
        <v>56</v>
      </c>
      <c r="G22" s="19" t="s">
        <v>58</v>
      </c>
      <c r="H22" s="19" t="s">
        <v>3</v>
      </c>
      <c r="I22" s="19" t="s">
        <v>3</v>
      </c>
      <c r="J22" s="19" t="s">
        <v>28</v>
      </c>
      <c r="K22" s="40">
        <v>553386.39</v>
      </c>
      <c r="L22" s="41"/>
      <c r="M22" s="18"/>
      <c r="N22" s="40">
        <v>31300</v>
      </c>
      <c r="O22" s="41"/>
      <c r="P22" s="18"/>
      <c r="Q22" s="40">
        <v>22200</v>
      </c>
      <c r="R22" s="41"/>
      <c r="S22" s="42"/>
      <c r="T22" s="17"/>
      <c r="U22" s="17"/>
      <c r="V22" s="17"/>
      <c r="W22" s="17"/>
    </row>
    <row r="23" spans="1:23" ht="15.75" x14ac:dyDescent="0.3">
      <c r="A23" s="19" t="s">
        <v>95</v>
      </c>
      <c r="B23" s="19" t="s">
        <v>96</v>
      </c>
      <c r="C23" s="19" t="s">
        <v>97</v>
      </c>
      <c r="D23" s="19" t="s">
        <v>27</v>
      </c>
      <c r="E23" s="16"/>
      <c r="F23" s="19" t="s">
        <v>85</v>
      </c>
      <c r="G23" s="19" t="s">
        <v>58</v>
      </c>
      <c r="H23" s="19" t="s">
        <v>3</v>
      </c>
      <c r="I23" s="19" t="s">
        <v>3</v>
      </c>
      <c r="J23" s="19" t="s">
        <v>32</v>
      </c>
      <c r="K23" s="40">
        <v>0</v>
      </c>
      <c r="L23" s="41"/>
      <c r="M23" s="18"/>
      <c r="N23" s="40">
        <v>0</v>
      </c>
      <c r="O23" s="41"/>
      <c r="P23" s="18"/>
      <c r="Q23" s="40">
        <v>0</v>
      </c>
      <c r="R23" s="41"/>
      <c r="S23" s="42"/>
      <c r="T23" s="17"/>
      <c r="U23" s="17"/>
      <c r="V23" s="17"/>
      <c r="W23" s="17"/>
    </row>
    <row r="24" spans="1:23" ht="15.75" x14ac:dyDescent="0.3">
      <c r="A24" s="19" t="s">
        <v>95</v>
      </c>
      <c r="B24" s="19" t="s">
        <v>131</v>
      </c>
      <c r="C24" s="19" t="s">
        <v>132</v>
      </c>
      <c r="D24" s="19" t="s">
        <v>27</v>
      </c>
      <c r="E24" s="15">
        <v>1367.1</v>
      </c>
      <c r="F24" s="19" t="s">
        <v>56</v>
      </c>
      <c r="G24" s="19" t="s">
        <v>58</v>
      </c>
      <c r="H24" s="19" t="s">
        <v>3</v>
      </c>
      <c r="I24" s="19" t="s">
        <v>3</v>
      </c>
      <c r="J24" s="19" t="s">
        <v>28</v>
      </c>
      <c r="K24" s="40">
        <v>295062.53999999998</v>
      </c>
      <c r="L24" s="41"/>
      <c r="M24" s="18"/>
      <c r="N24" s="40">
        <v>31300</v>
      </c>
      <c r="O24" s="41"/>
      <c r="P24" s="18"/>
      <c r="Q24" s="40">
        <v>22200</v>
      </c>
      <c r="R24" s="41"/>
      <c r="S24" s="42"/>
      <c r="T24" s="17"/>
      <c r="U24" s="17"/>
      <c r="V24" s="17"/>
      <c r="W24" s="17"/>
    </row>
    <row r="25" spans="1:23" ht="15.75" x14ac:dyDescent="0.3">
      <c r="A25" s="19" t="s">
        <v>86</v>
      </c>
      <c r="B25" s="19" t="s">
        <v>87</v>
      </c>
      <c r="C25" s="19" t="s">
        <v>88</v>
      </c>
      <c r="D25" s="19" t="s">
        <v>27</v>
      </c>
      <c r="E25" s="15">
        <v>1345</v>
      </c>
      <c r="F25" s="19" t="s">
        <v>56</v>
      </c>
      <c r="G25" s="19" t="s">
        <v>58</v>
      </c>
      <c r="H25" s="19" t="s">
        <v>3</v>
      </c>
      <c r="I25" s="19" t="s">
        <v>3</v>
      </c>
      <c r="J25" s="19" t="s">
        <v>28</v>
      </c>
      <c r="K25" s="40">
        <v>258038.64</v>
      </c>
      <c r="L25" s="41"/>
      <c r="M25" s="18"/>
      <c r="N25" s="40">
        <v>31300</v>
      </c>
      <c r="O25" s="41"/>
      <c r="P25" s="18"/>
      <c r="Q25" s="40">
        <v>22200</v>
      </c>
      <c r="R25" s="41"/>
      <c r="S25" s="42"/>
      <c r="T25" s="17"/>
      <c r="U25" s="17"/>
      <c r="V25" s="17"/>
      <c r="W25" s="17"/>
    </row>
    <row r="26" spans="1:23" ht="15.75" x14ac:dyDescent="0.3">
      <c r="A26" s="19" t="s">
        <v>39</v>
      </c>
      <c r="B26" s="19" t="s">
        <v>39</v>
      </c>
      <c r="C26" s="19" t="s">
        <v>60</v>
      </c>
      <c r="D26" s="19" t="s">
        <v>27</v>
      </c>
      <c r="E26" s="15">
        <v>1417.9</v>
      </c>
      <c r="F26" s="19" t="s">
        <v>57</v>
      </c>
      <c r="G26" s="19" t="s">
        <v>58</v>
      </c>
      <c r="H26" s="19" t="s">
        <v>3</v>
      </c>
      <c r="I26" s="19" t="s">
        <v>3</v>
      </c>
      <c r="J26" s="19" t="s">
        <v>32</v>
      </c>
      <c r="K26" s="40">
        <v>0</v>
      </c>
      <c r="L26" s="41"/>
      <c r="M26" s="18"/>
      <c r="N26" s="40">
        <v>0</v>
      </c>
      <c r="O26" s="41"/>
      <c r="P26" s="18"/>
      <c r="Q26" s="40">
        <v>0</v>
      </c>
      <c r="R26" s="41"/>
      <c r="S26" s="42"/>
      <c r="T26" s="17"/>
      <c r="U26" s="17"/>
      <c r="V26" s="17"/>
      <c r="W26" s="17"/>
    </row>
    <row r="27" spans="1:23" ht="15.75" x14ac:dyDescent="0.3">
      <c r="A27" s="19" t="s">
        <v>39</v>
      </c>
      <c r="B27" s="19" t="s">
        <v>82</v>
      </c>
      <c r="C27" s="19" t="s">
        <v>83</v>
      </c>
      <c r="D27" s="19" t="s">
        <v>27</v>
      </c>
      <c r="E27" s="15">
        <v>1351.7</v>
      </c>
      <c r="F27" s="19" t="s">
        <v>56</v>
      </c>
      <c r="G27" s="19" t="s">
        <v>58</v>
      </c>
      <c r="H27" s="19" t="s">
        <v>3</v>
      </c>
      <c r="I27" s="19" t="s">
        <v>3</v>
      </c>
      <c r="J27" s="19" t="s">
        <v>28</v>
      </c>
      <c r="K27" s="40">
        <v>598810.11</v>
      </c>
      <c r="L27" s="41"/>
      <c r="M27" s="18"/>
      <c r="N27" s="40">
        <v>31300</v>
      </c>
      <c r="O27" s="41"/>
      <c r="P27" s="18"/>
      <c r="Q27" s="40">
        <v>2220</v>
      </c>
      <c r="R27" s="41"/>
      <c r="S27" s="42"/>
      <c r="T27" s="17"/>
      <c r="U27" s="17"/>
      <c r="V27" s="17"/>
      <c r="W27" s="17"/>
    </row>
    <row r="28" spans="1:23" ht="15.75" x14ac:dyDescent="0.3">
      <c r="A28" s="19" t="s">
        <v>39</v>
      </c>
      <c r="B28" s="19" t="s">
        <v>69</v>
      </c>
      <c r="C28" s="19" t="s">
        <v>84</v>
      </c>
      <c r="D28" s="19" t="s">
        <v>27</v>
      </c>
      <c r="E28" s="15">
        <v>1386.4</v>
      </c>
      <c r="F28" s="19" t="s">
        <v>56</v>
      </c>
      <c r="G28" s="19" t="s">
        <v>58</v>
      </c>
      <c r="H28" s="19" t="s">
        <v>3</v>
      </c>
      <c r="I28" s="19" t="s">
        <v>3</v>
      </c>
      <c r="J28" s="19" t="s">
        <v>28</v>
      </c>
      <c r="K28" s="40">
        <v>353845.47</v>
      </c>
      <c r="L28" s="41"/>
      <c r="M28" s="18"/>
      <c r="N28" s="40">
        <v>31300</v>
      </c>
      <c r="O28" s="41"/>
      <c r="P28" s="18"/>
      <c r="Q28" s="40">
        <v>2220</v>
      </c>
      <c r="R28" s="41"/>
      <c r="S28" s="42"/>
      <c r="T28" s="17"/>
      <c r="U28" s="17"/>
      <c r="V28" s="17"/>
      <c r="W28" s="17"/>
    </row>
    <row r="29" spans="1:23" ht="15.75" x14ac:dyDescent="0.3">
      <c r="A29" s="19" t="s">
        <v>39</v>
      </c>
      <c r="B29" s="19" t="s">
        <v>82</v>
      </c>
      <c r="C29" s="19" t="s">
        <v>110</v>
      </c>
      <c r="D29" s="19" t="s">
        <v>27</v>
      </c>
      <c r="E29" s="15">
        <v>1391.5</v>
      </c>
      <c r="F29" s="19" t="s">
        <v>56</v>
      </c>
      <c r="G29" s="19" t="s">
        <v>55</v>
      </c>
      <c r="H29" s="19" t="s">
        <v>3</v>
      </c>
      <c r="I29" s="19" t="s">
        <v>3</v>
      </c>
      <c r="J29" s="19" t="s">
        <v>28</v>
      </c>
      <c r="K29" s="40">
        <v>0</v>
      </c>
      <c r="L29" s="41"/>
      <c r="M29" s="18"/>
      <c r="N29" s="40">
        <v>18100</v>
      </c>
      <c r="O29" s="41"/>
      <c r="P29" s="18"/>
      <c r="Q29" s="40">
        <v>22200</v>
      </c>
      <c r="R29" s="41"/>
      <c r="S29" s="42"/>
      <c r="T29" s="17"/>
      <c r="U29" s="17"/>
      <c r="V29" s="17"/>
      <c r="W29" s="17"/>
    </row>
    <row r="30" spans="1:23" ht="15.75" x14ac:dyDescent="0.3">
      <c r="A30" s="19" t="s">
        <v>39</v>
      </c>
      <c r="B30" s="19" t="s">
        <v>39</v>
      </c>
      <c r="C30" s="19" t="s">
        <v>121</v>
      </c>
      <c r="D30" s="19" t="s">
        <v>27</v>
      </c>
      <c r="E30" s="15">
        <v>1785.2</v>
      </c>
      <c r="F30" s="19" t="s">
        <v>56</v>
      </c>
      <c r="G30" s="19" t="s">
        <v>58</v>
      </c>
      <c r="H30" s="19" t="s">
        <v>3</v>
      </c>
      <c r="I30" s="19" t="s">
        <v>3</v>
      </c>
      <c r="J30" s="19" t="s">
        <v>28</v>
      </c>
      <c r="K30" s="40">
        <v>224841.93</v>
      </c>
      <c r="L30" s="41"/>
      <c r="M30" s="18"/>
      <c r="N30" s="40">
        <v>39125</v>
      </c>
      <c r="O30" s="41"/>
      <c r="P30" s="18"/>
      <c r="Q30" s="40">
        <v>22200</v>
      </c>
      <c r="R30" s="41"/>
      <c r="S30" s="42"/>
      <c r="T30" s="17"/>
      <c r="U30" s="17"/>
      <c r="V30" s="17"/>
      <c r="W30" s="17"/>
    </row>
    <row r="31" spans="1:23" ht="15.75" x14ac:dyDescent="0.3">
      <c r="A31" s="19" t="s">
        <v>39</v>
      </c>
      <c r="B31" s="19" t="s">
        <v>82</v>
      </c>
      <c r="C31" s="19" t="s">
        <v>122</v>
      </c>
      <c r="D31" s="19" t="s">
        <v>27</v>
      </c>
      <c r="E31" s="15">
        <v>1373.9</v>
      </c>
      <c r="F31" s="19" t="s">
        <v>56</v>
      </c>
      <c r="G31" s="19" t="s">
        <v>58</v>
      </c>
      <c r="H31" s="19" t="s">
        <v>3</v>
      </c>
      <c r="I31" s="19" t="s">
        <v>3</v>
      </c>
      <c r="J31" s="19" t="s">
        <v>28</v>
      </c>
      <c r="K31" s="40">
        <v>518136.12</v>
      </c>
      <c r="L31" s="41"/>
      <c r="M31" s="18"/>
      <c r="N31" s="40">
        <v>31300</v>
      </c>
      <c r="O31" s="41"/>
      <c r="P31" s="18"/>
      <c r="Q31" s="40">
        <v>22200</v>
      </c>
      <c r="R31" s="41"/>
      <c r="S31" s="42"/>
      <c r="T31" s="17"/>
      <c r="U31" s="17"/>
      <c r="V31" s="17"/>
      <c r="W31" s="17"/>
    </row>
    <row r="32" spans="1:23" ht="15.75" x14ac:dyDescent="0.3">
      <c r="A32" s="19" t="s">
        <v>39</v>
      </c>
      <c r="B32" s="19" t="s">
        <v>82</v>
      </c>
      <c r="C32" s="19" t="s">
        <v>123</v>
      </c>
      <c r="D32" s="19" t="s">
        <v>27</v>
      </c>
      <c r="E32" s="15">
        <v>1378.3</v>
      </c>
      <c r="F32" s="19" t="s">
        <v>56</v>
      </c>
      <c r="G32" s="19" t="s">
        <v>58</v>
      </c>
      <c r="H32" s="19" t="s">
        <v>3</v>
      </c>
      <c r="I32" s="19" t="s">
        <v>3</v>
      </c>
      <c r="J32" s="19" t="s">
        <v>28</v>
      </c>
      <c r="K32" s="40">
        <v>519724.53</v>
      </c>
      <c r="L32" s="41"/>
      <c r="M32" s="18"/>
      <c r="N32" s="40">
        <v>31300</v>
      </c>
      <c r="O32" s="41"/>
      <c r="P32" s="18"/>
      <c r="Q32" s="40">
        <v>22200</v>
      </c>
      <c r="R32" s="41"/>
      <c r="S32" s="42"/>
      <c r="T32" s="17"/>
      <c r="U32" s="17"/>
      <c r="V32" s="17"/>
      <c r="W32" s="17"/>
    </row>
    <row r="33" spans="1:23" ht="15.75" x14ac:dyDescent="0.3">
      <c r="A33" s="19" t="s">
        <v>42</v>
      </c>
      <c r="B33" s="19" t="s">
        <v>42</v>
      </c>
      <c r="C33" s="19" t="s">
        <v>59</v>
      </c>
      <c r="D33" s="19" t="s">
        <v>27</v>
      </c>
      <c r="E33" s="15">
        <v>1406.7</v>
      </c>
      <c r="F33" s="19" t="s">
        <v>56</v>
      </c>
      <c r="G33" s="19" t="s">
        <v>58</v>
      </c>
      <c r="H33" s="19" t="s">
        <v>3</v>
      </c>
      <c r="I33" s="19" t="s">
        <v>3</v>
      </c>
      <c r="J33" s="19" t="s">
        <v>28</v>
      </c>
      <c r="K33" s="40">
        <v>3876.81</v>
      </c>
      <c r="L33" s="41"/>
      <c r="M33" s="18"/>
      <c r="N33" s="40">
        <v>31300</v>
      </c>
      <c r="O33" s="41"/>
      <c r="P33" s="18"/>
      <c r="Q33" s="40">
        <v>22200</v>
      </c>
      <c r="R33" s="41"/>
      <c r="S33" s="42"/>
      <c r="T33" s="17"/>
      <c r="U33" s="17"/>
      <c r="V33" s="17"/>
      <c r="W33" s="17"/>
    </row>
    <row r="34" spans="1:23" ht="15.75" x14ac:dyDescent="0.3">
      <c r="A34" s="19" t="s">
        <v>42</v>
      </c>
      <c r="B34" s="19" t="s">
        <v>80</v>
      </c>
      <c r="C34" s="19" t="s">
        <v>81</v>
      </c>
      <c r="D34" s="19" t="s">
        <v>27</v>
      </c>
      <c r="E34" s="15">
        <v>1380.4</v>
      </c>
      <c r="F34" s="19" t="s">
        <v>56</v>
      </c>
      <c r="G34" s="19" t="s">
        <v>58</v>
      </c>
      <c r="H34" s="19" t="s">
        <v>3</v>
      </c>
      <c r="I34" s="19" t="s">
        <v>3</v>
      </c>
      <c r="J34" s="19" t="s">
        <v>28</v>
      </c>
      <c r="K34" s="40">
        <v>331741.11</v>
      </c>
      <c r="L34" s="41"/>
      <c r="M34" s="18"/>
      <c r="N34" s="40">
        <v>31300</v>
      </c>
      <c r="O34" s="41"/>
      <c r="P34" s="18"/>
      <c r="Q34" s="40">
        <v>22200</v>
      </c>
      <c r="R34" s="41"/>
      <c r="S34" s="42"/>
      <c r="T34" s="17"/>
      <c r="U34" s="17"/>
      <c r="V34" s="17"/>
      <c r="W34" s="17"/>
    </row>
    <row r="35" spans="1:23" ht="15.75" x14ac:dyDescent="0.3">
      <c r="A35" s="19" t="s">
        <v>113</v>
      </c>
      <c r="B35" s="19" t="s">
        <v>113</v>
      </c>
      <c r="C35" s="19" t="s">
        <v>114</v>
      </c>
      <c r="D35" s="19" t="s">
        <v>27</v>
      </c>
      <c r="E35" s="15">
        <v>1364.3</v>
      </c>
      <c r="F35" s="19" t="s">
        <v>57</v>
      </c>
      <c r="G35" s="19" t="s">
        <v>58</v>
      </c>
      <c r="H35" s="19" t="s">
        <v>3</v>
      </c>
      <c r="I35" s="19" t="s">
        <v>3</v>
      </c>
      <c r="J35" s="19" t="s">
        <v>32</v>
      </c>
      <c r="K35" s="40">
        <v>0</v>
      </c>
      <c r="L35" s="41"/>
      <c r="M35" s="18"/>
      <c r="N35" s="40">
        <v>0</v>
      </c>
      <c r="O35" s="41"/>
      <c r="P35" s="18"/>
      <c r="Q35" s="40">
        <v>0</v>
      </c>
      <c r="R35" s="41"/>
      <c r="S35" s="42"/>
      <c r="T35" s="17"/>
      <c r="U35" s="17"/>
      <c r="V35" s="17"/>
      <c r="W35" s="17"/>
    </row>
    <row r="36" spans="1:23" ht="15.75" x14ac:dyDescent="0.3">
      <c r="A36" s="19" t="s">
        <v>113</v>
      </c>
      <c r="B36" s="19" t="s">
        <v>113</v>
      </c>
      <c r="C36" s="19" t="s">
        <v>116</v>
      </c>
      <c r="D36" s="19" t="s">
        <v>27</v>
      </c>
      <c r="E36" s="15">
        <v>1400.6</v>
      </c>
      <c r="F36" s="19" t="s">
        <v>57</v>
      </c>
      <c r="G36" s="19" t="s">
        <v>61</v>
      </c>
      <c r="H36" s="19" t="s">
        <v>3</v>
      </c>
      <c r="I36" s="19" t="s">
        <v>3</v>
      </c>
      <c r="J36" s="19" t="s">
        <v>32</v>
      </c>
      <c r="K36" s="40">
        <v>0</v>
      </c>
      <c r="L36" s="41"/>
      <c r="M36" s="18"/>
      <c r="N36" s="40">
        <v>0</v>
      </c>
      <c r="O36" s="41"/>
      <c r="P36" s="18"/>
      <c r="Q36" s="40">
        <v>22200</v>
      </c>
      <c r="R36" s="41"/>
      <c r="S36" s="42"/>
      <c r="T36" s="17"/>
      <c r="U36" s="17"/>
      <c r="V36" s="17"/>
      <c r="W36" s="17"/>
    </row>
    <row r="37" spans="1:23" ht="15.75" x14ac:dyDescent="0.3">
      <c r="A37" s="19" t="s">
        <v>124</v>
      </c>
      <c r="B37" s="19" t="s">
        <v>113</v>
      </c>
      <c r="C37" s="19" t="s">
        <v>125</v>
      </c>
      <c r="D37" s="19" t="s">
        <v>27</v>
      </c>
      <c r="E37" s="15">
        <v>1351.6</v>
      </c>
      <c r="F37" s="19" t="s">
        <v>56</v>
      </c>
      <c r="G37" s="19" t="s">
        <v>58</v>
      </c>
      <c r="H37" s="19" t="s">
        <v>3</v>
      </c>
      <c r="I37" s="19" t="s">
        <v>3</v>
      </c>
      <c r="J37" s="19" t="s">
        <v>28</v>
      </c>
      <c r="K37" s="40">
        <v>457522.89</v>
      </c>
      <c r="L37" s="41"/>
      <c r="M37" s="18"/>
      <c r="N37" s="40">
        <v>31300</v>
      </c>
      <c r="O37" s="41"/>
      <c r="P37" s="18"/>
      <c r="Q37" s="40">
        <v>22200</v>
      </c>
      <c r="R37" s="41"/>
      <c r="S37" s="42"/>
      <c r="T37" s="17"/>
      <c r="U37" s="17"/>
      <c r="V37" s="17"/>
      <c r="W37" s="17"/>
    </row>
    <row r="38" spans="1:23" ht="15.75" x14ac:dyDescent="0.3">
      <c r="A38" s="19" t="s">
        <v>124</v>
      </c>
      <c r="B38" s="19" t="s">
        <v>133</v>
      </c>
      <c r="C38" s="19" t="s">
        <v>134</v>
      </c>
      <c r="D38" s="19" t="s">
        <v>27</v>
      </c>
      <c r="E38" s="15">
        <v>1693.7</v>
      </c>
      <c r="F38" s="19" t="s">
        <v>79</v>
      </c>
      <c r="G38" s="19" t="s">
        <v>58</v>
      </c>
      <c r="H38" s="19" t="s">
        <v>3</v>
      </c>
      <c r="I38" s="19" t="s">
        <v>3</v>
      </c>
      <c r="J38" s="19" t="s">
        <v>32</v>
      </c>
      <c r="K38" s="40">
        <v>0</v>
      </c>
      <c r="L38" s="41"/>
      <c r="M38" s="18"/>
      <c r="N38" s="40">
        <v>13700</v>
      </c>
      <c r="O38" s="41"/>
      <c r="P38" s="18"/>
      <c r="Q38" s="40">
        <v>22200</v>
      </c>
      <c r="R38" s="41"/>
      <c r="S38" s="42"/>
      <c r="T38" s="17"/>
      <c r="U38" s="17"/>
      <c r="V38" s="17"/>
      <c r="W38" s="17"/>
    </row>
    <row r="39" spans="1:23" ht="15.75" x14ac:dyDescent="0.3">
      <c r="A39" s="19" t="s">
        <v>69</v>
      </c>
      <c r="B39" s="19" t="s">
        <v>69</v>
      </c>
      <c r="C39" s="19" t="s">
        <v>70</v>
      </c>
      <c r="D39" s="19" t="s">
        <v>27</v>
      </c>
      <c r="E39" s="15">
        <v>1409.9</v>
      </c>
      <c r="F39" s="19" t="s">
        <v>64</v>
      </c>
      <c r="G39" s="19" t="s">
        <v>58</v>
      </c>
      <c r="H39" s="19" t="s">
        <v>3</v>
      </c>
      <c r="I39" s="19" t="s">
        <v>3</v>
      </c>
      <c r="J39" s="19" t="s">
        <v>32</v>
      </c>
      <c r="K39" s="40">
        <v>0</v>
      </c>
      <c r="L39" s="41"/>
      <c r="M39" s="18"/>
      <c r="N39" s="40">
        <v>39125</v>
      </c>
      <c r="O39" s="41"/>
      <c r="P39" s="18"/>
      <c r="Q39" s="40">
        <v>22200</v>
      </c>
      <c r="R39" s="41"/>
      <c r="S39" s="42"/>
      <c r="T39" s="17"/>
      <c r="U39" s="17"/>
      <c r="V39" s="17"/>
      <c r="W39" s="17"/>
    </row>
    <row r="40" spans="1:23" ht="15.75" x14ac:dyDescent="0.3">
      <c r="A40" s="19" t="s">
        <v>69</v>
      </c>
      <c r="B40" s="19" t="s">
        <v>137</v>
      </c>
      <c r="C40" s="19" t="s">
        <v>138</v>
      </c>
      <c r="D40" s="19" t="s">
        <v>27</v>
      </c>
      <c r="E40" s="16"/>
      <c r="F40" s="19" t="s">
        <v>85</v>
      </c>
      <c r="G40" s="19" t="s">
        <v>58</v>
      </c>
      <c r="H40" s="19" t="s">
        <v>3</v>
      </c>
      <c r="I40" s="19" t="s">
        <v>3</v>
      </c>
      <c r="J40" s="19" t="s">
        <v>32</v>
      </c>
      <c r="K40" s="40">
        <v>0</v>
      </c>
      <c r="L40" s="41"/>
      <c r="M40" s="18"/>
      <c r="N40" s="40">
        <v>0</v>
      </c>
      <c r="O40" s="41"/>
      <c r="P40" s="18"/>
      <c r="Q40" s="40">
        <v>0</v>
      </c>
      <c r="R40" s="41"/>
      <c r="S40" s="42"/>
      <c r="T40" s="17"/>
      <c r="U40" s="17"/>
      <c r="V40" s="17"/>
      <c r="W40" s="17"/>
    </row>
    <row r="41" spans="1:23" ht="15.75" x14ac:dyDescent="0.3">
      <c r="A41" s="19" t="s">
        <v>101</v>
      </c>
      <c r="B41" s="19" t="s">
        <v>80</v>
      </c>
      <c r="C41" s="19" t="s">
        <v>102</v>
      </c>
      <c r="D41" s="19" t="s">
        <v>27</v>
      </c>
      <c r="E41" s="15">
        <v>1703.2</v>
      </c>
      <c r="F41" s="19" t="s">
        <v>64</v>
      </c>
      <c r="G41" s="19" t="s">
        <v>58</v>
      </c>
      <c r="H41" s="19" t="s">
        <v>3</v>
      </c>
      <c r="I41" s="19" t="s">
        <v>3</v>
      </c>
      <c r="J41" s="19" t="s">
        <v>32</v>
      </c>
      <c r="K41" s="40">
        <v>0</v>
      </c>
      <c r="L41" s="41"/>
      <c r="M41" s="18"/>
      <c r="N41" s="40">
        <v>31300</v>
      </c>
      <c r="O41" s="41"/>
      <c r="P41" s="18"/>
      <c r="Q41" s="40">
        <v>22200</v>
      </c>
      <c r="R41" s="41"/>
      <c r="S41" s="42"/>
      <c r="T41" s="17"/>
      <c r="U41" s="17"/>
      <c r="V41" s="17"/>
      <c r="W41" s="17"/>
    </row>
    <row r="42" spans="1:23" ht="15.75" x14ac:dyDescent="0.3">
      <c r="A42" s="19" t="s">
        <v>101</v>
      </c>
      <c r="B42" s="19" t="s">
        <v>80</v>
      </c>
      <c r="C42" s="19" t="s">
        <v>139</v>
      </c>
      <c r="D42" s="19" t="s">
        <v>27</v>
      </c>
      <c r="E42" s="16"/>
      <c r="F42" s="19" t="s">
        <v>85</v>
      </c>
      <c r="G42" s="19" t="s">
        <v>58</v>
      </c>
      <c r="H42" s="19" t="s">
        <v>3</v>
      </c>
      <c r="I42" s="19" t="s">
        <v>3</v>
      </c>
      <c r="J42" s="19" t="s">
        <v>32</v>
      </c>
      <c r="K42" s="40">
        <v>0</v>
      </c>
      <c r="L42" s="41"/>
      <c r="M42" s="18"/>
      <c r="N42" s="40">
        <v>0</v>
      </c>
      <c r="O42" s="41"/>
      <c r="P42" s="18"/>
      <c r="Q42" s="40">
        <v>0</v>
      </c>
      <c r="R42" s="41"/>
      <c r="S42" s="42"/>
      <c r="T42" s="17"/>
      <c r="U42" s="17"/>
      <c r="V42" s="17"/>
      <c r="W42" s="17"/>
    </row>
    <row r="43" spans="1:23" ht="15.75" x14ac:dyDescent="0.3">
      <c r="A43" s="19" t="s">
        <v>118</v>
      </c>
      <c r="B43" s="19" t="s">
        <v>118</v>
      </c>
      <c r="C43" s="19" t="s">
        <v>119</v>
      </c>
      <c r="D43" s="19" t="s">
        <v>27</v>
      </c>
      <c r="E43" s="15">
        <v>1715.1</v>
      </c>
      <c r="F43" s="19" t="s">
        <v>56</v>
      </c>
      <c r="G43" s="19" t="s">
        <v>58</v>
      </c>
      <c r="H43" s="19" t="s">
        <v>3</v>
      </c>
      <c r="I43" s="19" t="s">
        <v>3</v>
      </c>
      <c r="J43" s="19" t="s">
        <v>28</v>
      </c>
      <c r="K43" s="40">
        <v>164663.73000000001</v>
      </c>
      <c r="L43" s="41"/>
      <c r="M43" s="18"/>
      <c r="N43" s="40">
        <v>31300</v>
      </c>
      <c r="O43" s="41"/>
      <c r="P43" s="18"/>
      <c r="Q43" s="40">
        <v>22200</v>
      </c>
      <c r="R43" s="41"/>
      <c r="S43" s="42"/>
      <c r="T43" s="17"/>
      <c r="U43" s="17"/>
      <c r="V43" s="17"/>
      <c r="W43" s="17"/>
    </row>
    <row r="44" spans="1:23" ht="15.75" x14ac:dyDescent="0.3">
      <c r="A44" s="19" t="s">
        <v>75</v>
      </c>
      <c r="B44" s="19" t="s">
        <v>75</v>
      </c>
      <c r="C44" s="19" t="s">
        <v>76</v>
      </c>
      <c r="D44" s="19" t="s">
        <v>27</v>
      </c>
      <c r="E44" s="15">
        <v>1368</v>
      </c>
      <c r="F44" s="19" t="s">
        <v>56</v>
      </c>
      <c r="G44" s="19" t="s">
        <v>58</v>
      </c>
      <c r="H44" s="19" t="s">
        <v>3</v>
      </c>
      <c r="I44" s="19" t="s">
        <v>3</v>
      </c>
      <c r="J44" s="19" t="s">
        <v>28</v>
      </c>
      <c r="K44" s="40">
        <v>200847.93</v>
      </c>
      <c r="L44" s="41"/>
      <c r="M44" s="18"/>
      <c r="N44" s="40">
        <v>31300</v>
      </c>
      <c r="O44" s="41"/>
      <c r="P44" s="18"/>
      <c r="Q44" s="40">
        <v>22200</v>
      </c>
      <c r="R44" s="41"/>
      <c r="S44" s="42"/>
      <c r="T44" s="17"/>
      <c r="U44" s="17"/>
      <c r="V44" s="17"/>
      <c r="W44" s="17"/>
    </row>
    <row r="45" spans="1:23" ht="15.75" x14ac:dyDescent="0.3">
      <c r="A45" s="19" t="s">
        <v>75</v>
      </c>
      <c r="B45" s="19" t="s">
        <v>75</v>
      </c>
      <c r="C45" s="19" t="s">
        <v>112</v>
      </c>
      <c r="D45" s="19" t="s">
        <v>27</v>
      </c>
      <c r="E45" s="15">
        <v>1369.5</v>
      </c>
      <c r="F45" s="19" t="s">
        <v>54</v>
      </c>
      <c r="G45" s="19" t="s">
        <v>58</v>
      </c>
      <c r="H45" s="19" t="s">
        <v>3</v>
      </c>
      <c r="I45" s="19" t="s">
        <v>3</v>
      </c>
      <c r="J45" s="19" t="s">
        <v>32</v>
      </c>
      <c r="K45" s="40">
        <v>0</v>
      </c>
      <c r="L45" s="41"/>
      <c r="M45" s="18"/>
      <c r="N45" s="40">
        <v>0</v>
      </c>
      <c r="O45" s="41"/>
      <c r="P45" s="18"/>
      <c r="Q45" s="40">
        <v>0</v>
      </c>
      <c r="R45" s="41"/>
      <c r="S45" s="42"/>
      <c r="T45" s="17"/>
      <c r="U45" s="17"/>
      <c r="V45" s="17"/>
      <c r="W45" s="17"/>
    </row>
    <row r="46" spans="1:23" ht="15.75" x14ac:dyDescent="0.3">
      <c r="A46" s="19" t="s">
        <v>77</v>
      </c>
      <c r="B46" s="19" t="s">
        <v>77</v>
      </c>
      <c r="C46" s="19" t="s">
        <v>78</v>
      </c>
      <c r="D46" s="19" t="s">
        <v>27</v>
      </c>
      <c r="E46" s="15">
        <v>1368.2</v>
      </c>
      <c r="F46" s="19" t="s">
        <v>79</v>
      </c>
      <c r="G46" s="19" t="s">
        <v>58</v>
      </c>
      <c r="H46" s="19" t="s">
        <v>3</v>
      </c>
      <c r="I46" s="19" t="s">
        <v>3</v>
      </c>
      <c r="J46" s="19" t="s">
        <v>32</v>
      </c>
      <c r="K46" s="40">
        <v>0</v>
      </c>
      <c r="L46" s="41"/>
      <c r="M46" s="18"/>
      <c r="N46" s="40">
        <v>13700</v>
      </c>
      <c r="O46" s="41"/>
      <c r="P46" s="18"/>
      <c r="Q46" s="40">
        <v>22200</v>
      </c>
      <c r="R46" s="41"/>
      <c r="S46" s="42"/>
      <c r="T46" s="17"/>
      <c r="U46" s="17"/>
      <c r="V46" s="17"/>
      <c r="W46" s="17"/>
    </row>
    <row r="47" spans="1:23" ht="15.75" x14ac:dyDescent="0.3">
      <c r="A47" s="19" t="s">
        <v>77</v>
      </c>
      <c r="B47" s="19" t="s">
        <v>77</v>
      </c>
      <c r="C47" s="19" t="s">
        <v>111</v>
      </c>
      <c r="D47" s="19" t="s">
        <v>27</v>
      </c>
      <c r="E47" s="15">
        <v>1368.2</v>
      </c>
      <c r="F47" s="19" t="s">
        <v>54</v>
      </c>
      <c r="G47" s="19" t="s">
        <v>58</v>
      </c>
      <c r="H47" s="19" t="s">
        <v>3</v>
      </c>
      <c r="I47" s="19" t="s">
        <v>3</v>
      </c>
      <c r="J47" s="19" t="s">
        <v>32</v>
      </c>
      <c r="K47" s="40">
        <v>0</v>
      </c>
      <c r="L47" s="41"/>
      <c r="M47" s="18"/>
      <c r="N47" s="40">
        <v>0</v>
      </c>
      <c r="O47" s="41"/>
      <c r="P47" s="18"/>
      <c r="Q47" s="40">
        <v>0</v>
      </c>
      <c r="R47" s="41"/>
      <c r="S47" s="42"/>
      <c r="T47" s="17"/>
      <c r="U47" s="17"/>
      <c r="V47" s="17"/>
      <c r="W47" s="17"/>
    </row>
    <row r="48" spans="1:23" ht="15.75" x14ac:dyDescent="0.3">
      <c r="A48" s="19" t="s">
        <v>141</v>
      </c>
      <c r="B48" s="19" t="s">
        <v>142</v>
      </c>
      <c r="C48" s="19" t="s">
        <v>143</v>
      </c>
      <c r="D48" s="19" t="s">
        <v>27</v>
      </c>
      <c r="E48" s="16"/>
      <c r="F48" s="19" t="s">
        <v>85</v>
      </c>
      <c r="G48" s="19" t="s">
        <v>58</v>
      </c>
      <c r="H48" s="19" t="s">
        <v>3</v>
      </c>
      <c r="I48" s="19" t="s">
        <v>3</v>
      </c>
      <c r="J48" s="19" t="s">
        <v>32</v>
      </c>
      <c r="K48" s="40">
        <v>0</v>
      </c>
      <c r="L48" s="41"/>
      <c r="M48" s="18"/>
      <c r="N48" s="40">
        <v>0</v>
      </c>
      <c r="O48" s="41"/>
      <c r="P48" s="18"/>
      <c r="Q48" s="40">
        <v>0</v>
      </c>
      <c r="R48" s="41"/>
      <c r="S48" s="42"/>
      <c r="T48" s="17"/>
      <c r="U48" s="17"/>
      <c r="V48" s="17"/>
      <c r="W48" s="17"/>
    </row>
    <row r="49" spans="1:23" ht="15.75" x14ac:dyDescent="0.3">
      <c r="A49" s="19" t="s">
        <v>89</v>
      </c>
      <c r="B49" s="19" t="s">
        <v>90</v>
      </c>
      <c r="C49" s="19" t="s">
        <v>91</v>
      </c>
      <c r="D49" s="19" t="s">
        <v>27</v>
      </c>
      <c r="E49" s="15">
        <v>1688.5</v>
      </c>
      <c r="F49" s="19" t="s">
        <v>56</v>
      </c>
      <c r="G49" s="19" t="s">
        <v>58</v>
      </c>
      <c r="H49" s="19" t="s">
        <v>3</v>
      </c>
      <c r="I49" s="19" t="s">
        <v>3</v>
      </c>
      <c r="J49" s="19" t="s">
        <v>28</v>
      </c>
      <c r="K49" s="40">
        <v>640872.30000000005</v>
      </c>
      <c r="L49" s="41"/>
      <c r="M49" s="18"/>
      <c r="N49" s="40">
        <v>31300</v>
      </c>
      <c r="O49" s="41"/>
      <c r="P49" s="18"/>
      <c r="Q49" s="40">
        <v>2220</v>
      </c>
      <c r="R49" s="41"/>
      <c r="S49" s="42"/>
      <c r="T49" s="17"/>
      <c r="U49" s="17"/>
      <c r="V49" s="17"/>
      <c r="W49" s="17"/>
    </row>
    <row r="50" spans="1:23" ht="15.75" x14ac:dyDescent="0.3">
      <c r="A50" s="19" t="s">
        <v>89</v>
      </c>
      <c r="B50" s="19" t="s">
        <v>103</v>
      </c>
      <c r="C50" s="19" t="s">
        <v>104</v>
      </c>
      <c r="D50" s="19" t="s">
        <v>27</v>
      </c>
      <c r="E50" s="16"/>
      <c r="F50" s="19" t="s">
        <v>85</v>
      </c>
      <c r="G50" s="19" t="s">
        <v>58</v>
      </c>
      <c r="H50" s="19" t="s">
        <v>3</v>
      </c>
      <c r="I50" s="19" t="s">
        <v>3</v>
      </c>
      <c r="J50" s="19" t="s">
        <v>32</v>
      </c>
      <c r="K50" s="40">
        <v>0</v>
      </c>
      <c r="L50" s="41"/>
      <c r="M50" s="18"/>
      <c r="N50" s="40">
        <v>0</v>
      </c>
      <c r="O50" s="41"/>
      <c r="P50" s="18"/>
      <c r="Q50" s="40">
        <v>0</v>
      </c>
      <c r="R50" s="41"/>
      <c r="S50" s="42"/>
      <c r="T50" s="17"/>
      <c r="U50" s="17"/>
      <c r="V50" s="17"/>
      <c r="W50" s="17"/>
    </row>
    <row r="51" spans="1:23" ht="15.75" x14ac:dyDescent="0.3">
      <c r="A51" s="19" t="s">
        <v>89</v>
      </c>
      <c r="B51" s="19" t="s">
        <v>90</v>
      </c>
      <c r="C51" s="19" t="s">
        <v>127</v>
      </c>
      <c r="D51" s="19" t="s">
        <v>27</v>
      </c>
      <c r="E51" s="15">
        <v>1346.2</v>
      </c>
      <c r="F51" s="19" t="s">
        <v>56</v>
      </c>
      <c r="G51" s="19" t="s">
        <v>58</v>
      </c>
      <c r="H51" s="19" t="s">
        <v>3</v>
      </c>
      <c r="I51" s="19" t="s">
        <v>3</v>
      </c>
      <c r="J51" s="19" t="s">
        <v>28</v>
      </c>
      <c r="K51" s="40">
        <v>369739.23</v>
      </c>
      <c r="L51" s="41"/>
      <c r="M51" s="18"/>
      <c r="N51" s="40">
        <v>31300</v>
      </c>
      <c r="O51" s="41"/>
      <c r="P51" s="18"/>
      <c r="Q51" s="40">
        <v>22200</v>
      </c>
      <c r="R51" s="41"/>
      <c r="S51" s="42"/>
      <c r="T51" s="17"/>
      <c r="U51" s="17"/>
      <c r="V51" s="17"/>
      <c r="W51" s="17"/>
    </row>
    <row r="52" spans="1:23" ht="15.75" x14ac:dyDescent="0.3">
      <c r="A52" s="19" t="s">
        <v>73</v>
      </c>
      <c r="B52" s="19" t="s">
        <v>73</v>
      </c>
      <c r="C52" s="19" t="s">
        <v>74</v>
      </c>
      <c r="D52" s="19" t="s">
        <v>27</v>
      </c>
      <c r="E52" s="15">
        <v>1436</v>
      </c>
      <c r="F52" s="19" t="s">
        <v>57</v>
      </c>
      <c r="G52" s="19" t="s">
        <v>58</v>
      </c>
      <c r="H52" s="19" t="s">
        <v>3</v>
      </c>
      <c r="I52" s="19" t="s">
        <v>3</v>
      </c>
      <c r="J52" s="19" t="s">
        <v>32</v>
      </c>
      <c r="K52" s="40">
        <v>0</v>
      </c>
      <c r="L52" s="41"/>
      <c r="M52" s="18"/>
      <c r="N52" s="40">
        <v>0</v>
      </c>
      <c r="O52" s="41"/>
      <c r="P52" s="18"/>
      <c r="Q52" s="40">
        <v>22200</v>
      </c>
      <c r="R52" s="41"/>
      <c r="S52" s="42"/>
      <c r="T52" s="17"/>
      <c r="U52" s="17"/>
      <c r="V52" s="17"/>
      <c r="W52" s="17"/>
    </row>
    <row r="53" spans="1:23" ht="15.75" x14ac:dyDescent="0.3">
      <c r="A53" s="19" t="s">
        <v>151</v>
      </c>
      <c r="B53" s="19" t="s">
        <v>152</v>
      </c>
      <c r="C53" s="19" t="s">
        <v>153</v>
      </c>
      <c r="D53" s="19" t="s">
        <v>27</v>
      </c>
      <c r="E53" s="16"/>
      <c r="F53" s="19" t="s">
        <v>85</v>
      </c>
      <c r="G53" s="19" t="s">
        <v>58</v>
      </c>
      <c r="H53" s="19" t="s">
        <v>3</v>
      </c>
      <c r="I53" s="19" t="s">
        <v>3</v>
      </c>
      <c r="J53" s="19" t="s">
        <v>32</v>
      </c>
      <c r="K53" s="40">
        <v>0</v>
      </c>
      <c r="L53" s="41"/>
      <c r="M53" s="18"/>
      <c r="N53" s="40">
        <v>0</v>
      </c>
      <c r="O53" s="41"/>
      <c r="P53" s="18"/>
      <c r="Q53" s="40">
        <v>0</v>
      </c>
      <c r="R53" s="41"/>
      <c r="S53" s="42"/>
      <c r="T53" s="17"/>
      <c r="U53" s="17"/>
      <c r="V53" s="17"/>
      <c r="W53" s="17"/>
    </row>
    <row r="54" spans="1:23" ht="15.75" x14ac:dyDescent="0.3">
      <c r="A54" s="19" t="s">
        <v>65</v>
      </c>
      <c r="B54" s="19" t="s">
        <v>65</v>
      </c>
      <c r="C54" s="19" t="s">
        <v>66</v>
      </c>
      <c r="D54" s="19" t="s">
        <v>27</v>
      </c>
      <c r="E54" s="15">
        <v>1735.2</v>
      </c>
      <c r="F54" s="19" t="s">
        <v>64</v>
      </c>
      <c r="G54" s="19" t="s">
        <v>58</v>
      </c>
      <c r="H54" s="19" t="s">
        <v>3</v>
      </c>
      <c r="I54" s="19" t="s">
        <v>3</v>
      </c>
      <c r="J54" s="19" t="s">
        <v>32</v>
      </c>
      <c r="K54" s="40">
        <v>0</v>
      </c>
      <c r="L54" s="41"/>
      <c r="M54" s="18"/>
      <c r="N54" s="40">
        <v>31300</v>
      </c>
      <c r="O54" s="41"/>
      <c r="P54" s="18"/>
      <c r="Q54" s="40">
        <v>22200</v>
      </c>
      <c r="R54" s="41"/>
      <c r="S54" s="42"/>
      <c r="T54" s="17"/>
      <c r="U54" s="17"/>
      <c r="V54" s="17"/>
      <c r="W54" s="17"/>
    </row>
    <row r="55" spans="1:23" ht="15.75" x14ac:dyDescent="0.3">
      <c r="A55" s="19" t="s">
        <v>106</v>
      </c>
      <c r="B55" s="19" t="s">
        <v>62</v>
      </c>
      <c r="C55" s="19" t="s">
        <v>107</v>
      </c>
      <c r="D55" s="19" t="s">
        <v>27</v>
      </c>
      <c r="E55" s="15">
        <v>1721.7</v>
      </c>
      <c r="F55" s="19" t="s">
        <v>56</v>
      </c>
      <c r="G55" s="19" t="s">
        <v>58</v>
      </c>
      <c r="H55" s="19" t="s">
        <v>3</v>
      </c>
      <c r="I55" s="19" t="s">
        <v>3</v>
      </c>
      <c r="J55" s="19" t="s">
        <v>32</v>
      </c>
      <c r="K55" s="40">
        <v>0</v>
      </c>
      <c r="L55" s="41"/>
      <c r="M55" s="18"/>
      <c r="N55" s="40">
        <v>31300</v>
      </c>
      <c r="O55" s="41"/>
      <c r="P55" s="18"/>
      <c r="Q55" s="40">
        <v>22200</v>
      </c>
      <c r="R55" s="41"/>
      <c r="S55" s="42"/>
      <c r="T55" s="17"/>
      <c r="U55" s="17"/>
      <c r="V55" s="17"/>
      <c r="W55" s="17"/>
    </row>
    <row r="56" spans="1:23" ht="15.75" x14ac:dyDescent="0.3">
      <c r="A56" s="19" t="s">
        <v>106</v>
      </c>
      <c r="B56" s="19" t="s">
        <v>135</v>
      </c>
      <c r="C56" s="19" t="s">
        <v>140</v>
      </c>
      <c r="D56" s="19" t="s">
        <v>27</v>
      </c>
      <c r="E56" s="15">
        <v>1723</v>
      </c>
      <c r="F56" s="19" t="s">
        <v>56</v>
      </c>
      <c r="G56" s="19" t="s">
        <v>58</v>
      </c>
      <c r="H56" s="19" t="s">
        <v>3</v>
      </c>
      <c r="I56" s="19" t="s">
        <v>3</v>
      </c>
      <c r="J56" s="19" t="s">
        <v>28</v>
      </c>
      <c r="K56" s="40">
        <v>254197.35</v>
      </c>
      <c r="L56" s="41"/>
      <c r="M56" s="18"/>
      <c r="N56" s="40">
        <v>31300</v>
      </c>
      <c r="O56" s="41"/>
      <c r="P56" s="18"/>
      <c r="Q56" s="40">
        <v>22200</v>
      </c>
      <c r="R56" s="41"/>
      <c r="S56" s="42"/>
      <c r="T56" s="17"/>
      <c r="U56" s="17"/>
      <c r="V56" s="17"/>
      <c r="W56" s="17"/>
    </row>
    <row r="57" spans="1:23" ht="15.75" x14ac:dyDescent="0.3">
      <c r="A57" s="19" t="s">
        <v>34</v>
      </c>
      <c r="B57" s="19" t="s">
        <v>135</v>
      </c>
      <c r="C57" s="19" t="s">
        <v>136</v>
      </c>
      <c r="D57" s="19" t="s">
        <v>27</v>
      </c>
      <c r="E57" s="15">
        <v>1724.6</v>
      </c>
      <c r="F57" s="19" t="s">
        <v>56</v>
      </c>
      <c r="G57" s="19" t="s">
        <v>58</v>
      </c>
      <c r="H57" s="19" t="s">
        <v>3</v>
      </c>
      <c r="I57" s="19" t="s">
        <v>3</v>
      </c>
      <c r="J57" s="19" t="s">
        <v>28</v>
      </c>
      <c r="K57" s="40">
        <v>549663.66</v>
      </c>
      <c r="L57" s="41"/>
      <c r="M57" s="18"/>
      <c r="N57" s="40">
        <v>31300</v>
      </c>
      <c r="O57" s="41"/>
      <c r="P57" s="18"/>
      <c r="Q57" s="40">
        <v>22200</v>
      </c>
      <c r="R57" s="41"/>
      <c r="S57" s="42"/>
      <c r="T57" s="17"/>
      <c r="U57" s="17"/>
      <c r="V57" s="17"/>
      <c r="W57" s="17"/>
    </row>
    <row r="58" spans="1:23" ht="15.75" x14ac:dyDescent="0.3">
      <c r="A58" s="19" t="s">
        <v>62</v>
      </c>
      <c r="B58" s="19" t="s">
        <v>62</v>
      </c>
      <c r="C58" s="19" t="s">
        <v>63</v>
      </c>
      <c r="D58" s="19" t="s">
        <v>27</v>
      </c>
      <c r="E58" s="15">
        <v>1740.1</v>
      </c>
      <c r="F58" s="19" t="s">
        <v>64</v>
      </c>
      <c r="G58" s="19" t="s">
        <v>58</v>
      </c>
      <c r="H58" s="19" t="s">
        <v>3</v>
      </c>
      <c r="I58" s="19" t="s">
        <v>3</v>
      </c>
      <c r="J58" s="19" t="s">
        <v>32</v>
      </c>
      <c r="K58" s="40">
        <v>0</v>
      </c>
      <c r="L58" s="41"/>
      <c r="M58" s="18"/>
      <c r="N58" s="40">
        <v>39125</v>
      </c>
      <c r="O58" s="41"/>
      <c r="P58" s="18"/>
      <c r="Q58" s="40">
        <v>22200</v>
      </c>
      <c r="R58" s="41"/>
      <c r="S58" s="42"/>
      <c r="T58" s="17"/>
      <c r="U58" s="17"/>
      <c r="V58" s="17"/>
      <c r="W58" s="17"/>
    </row>
    <row r="59" spans="1:23" ht="15.75" x14ac:dyDescent="0.3">
      <c r="A59" s="19" t="s">
        <v>92</v>
      </c>
      <c r="B59" s="19" t="s">
        <v>93</v>
      </c>
      <c r="C59" s="19" t="s">
        <v>94</v>
      </c>
      <c r="D59" s="19" t="s">
        <v>27</v>
      </c>
      <c r="E59" s="15">
        <v>1703.7</v>
      </c>
      <c r="F59" s="19" t="s">
        <v>64</v>
      </c>
      <c r="G59" s="19" t="s">
        <v>58</v>
      </c>
      <c r="H59" s="19" t="s">
        <v>3</v>
      </c>
      <c r="I59" s="19" t="s">
        <v>3</v>
      </c>
      <c r="J59" s="19" t="s">
        <v>32</v>
      </c>
      <c r="K59" s="40">
        <v>0</v>
      </c>
      <c r="L59" s="41"/>
      <c r="M59" s="18"/>
      <c r="N59" s="40">
        <v>31300</v>
      </c>
      <c r="O59" s="41"/>
      <c r="P59" s="18"/>
      <c r="Q59" s="40">
        <v>22200</v>
      </c>
      <c r="R59" s="41"/>
      <c r="S59" s="42"/>
      <c r="T59" s="17"/>
      <c r="U59" s="17"/>
      <c r="V59" s="17"/>
      <c r="W59" s="17"/>
    </row>
    <row r="60" spans="1:23" ht="15.75" x14ac:dyDescent="0.3">
      <c r="A60" s="19" t="s">
        <v>92</v>
      </c>
      <c r="B60" s="19" t="s">
        <v>93</v>
      </c>
      <c r="C60" s="19" t="s">
        <v>105</v>
      </c>
      <c r="D60" s="19" t="s">
        <v>27</v>
      </c>
      <c r="E60" s="15">
        <v>1376.1</v>
      </c>
      <c r="F60" s="19" t="s">
        <v>56</v>
      </c>
      <c r="G60" s="19" t="s">
        <v>58</v>
      </c>
      <c r="H60" s="19" t="s">
        <v>3</v>
      </c>
      <c r="I60" s="19" t="s">
        <v>3</v>
      </c>
      <c r="J60" s="19" t="s">
        <v>28</v>
      </c>
      <c r="K60" s="40">
        <v>589563.18000000005</v>
      </c>
      <c r="L60" s="41"/>
      <c r="M60" s="18"/>
      <c r="N60" s="40">
        <v>31300</v>
      </c>
      <c r="O60" s="41"/>
      <c r="P60" s="18"/>
      <c r="Q60" s="40">
        <v>22200</v>
      </c>
      <c r="R60" s="41"/>
      <c r="S60" s="42"/>
      <c r="T60" s="17"/>
      <c r="U60" s="17"/>
      <c r="V60" s="17"/>
      <c r="W60" s="17"/>
    </row>
    <row r="61" spans="1:23" ht="15.75" x14ac:dyDescent="0.3">
      <c r="A61" s="19" t="s">
        <v>108</v>
      </c>
      <c r="B61" s="19" t="s">
        <v>93</v>
      </c>
      <c r="C61" s="19" t="s">
        <v>109</v>
      </c>
      <c r="D61" s="19" t="s">
        <v>27</v>
      </c>
      <c r="E61" s="15">
        <v>1398.2</v>
      </c>
      <c r="F61" s="19" t="s">
        <v>56</v>
      </c>
      <c r="G61" s="19" t="s">
        <v>58</v>
      </c>
      <c r="H61" s="19" t="s">
        <v>3</v>
      </c>
      <c r="I61" s="19" t="s">
        <v>3</v>
      </c>
      <c r="J61" s="19" t="s">
        <v>28</v>
      </c>
      <c r="K61" s="40">
        <v>364585.8</v>
      </c>
      <c r="L61" s="41"/>
      <c r="M61" s="18"/>
      <c r="N61" s="40">
        <v>31300</v>
      </c>
      <c r="O61" s="41"/>
      <c r="P61" s="18"/>
      <c r="Q61" s="40">
        <v>22200</v>
      </c>
      <c r="R61" s="41"/>
      <c r="S61" s="42"/>
      <c r="T61" s="17"/>
      <c r="U61" s="17"/>
      <c r="V61" s="17"/>
      <c r="W61" s="17"/>
    </row>
    <row r="62" spans="1:23" ht="15.75" x14ac:dyDescent="0.3">
      <c r="A62" s="19" t="s">
        <v>108</v>
      </c>
      <c r="B62" s="19" t="s">
        <v>108</v>
      </c>
      <c r="C62" s="19" t="s">
        <v>117</v>
      </c>
      <c r="D62" s="19" t="s">
        <v>27</v>
      </c>
      <c r="E62" s="15">
        <v>1807.8</v>
      </c>
      <c r="F62" s="19" t="s">
        <v>56</v>
      </c>
      <c r="G62" s="19" t="s">
        <v>58</v>
      </c>
      <c r="H62" s="19" t="s">
        <v>3</v>
      </c>
      <c r="I62" s="19" t="s">
        <v>3</v>
      </c>
      <c r="J62" s="19" t="s">
        <v>28</v>
      </c>
      <c r="K62" s="40">
        <v>211398.69</v>
      </c>
      <c r="L62" s="41"/>
      <c r="M62" s="18"/>
      <c r="N62" s="40">
        <v>39125</v>
      </c>
      <c r="O62" s="41"/>
      <c r="P62" s="18"/>
      <c r="Q62" s="40">
        <v>22200</v>
      </c>
      <c r="R62" s="41"/>
      <c r="S62" s="42"/>
      <c r="T62" s="17"/>
      <c r="U62" s="17"/>
      <c r="V62" s="17"/>
      <c r="W62" s="17"/>
    </row>
    <row r="63" spans="1:23" ht="15.75" x14ac:dyDescent="0.3">
      <c r="A63" s="19" t="s">
        <v>144</v>
      </c>
      <c r="B63" s="19" t="s">
        <v>93</v>
      </c>
      <c r="C63" s="19" t="s">
        <v>145</v>
      </c>
      <c r="D63" s="19" t="s">
        <v>27</v>
      </c>
      <c r="E63" s="16"/>
      <c r="F63" s="19" t="s">
        <v>85</v>
      </c>
      <c r="G63" s="19" t="s">
        <v>58</v>
      </c>
      <c r="H63" s="19" t="s">
        <v>3</v>
      </c>
      <c r="I63" s="19" t="s">
        <v>3</v>
      </c>
      <c r="J63" s="19" t="s">
        <v>32</v>
      </c>
      <c r="K63" s="40">
        <v>0</v>
      </c>
      <c r="L63" s="41"/>
      <c r="M63" s="18"/>
      <c r="N63" s="40">
        <v>0</v>
      </c>
      <c r="O63" s="41"/>
      <c r="P63" s="18"/>
      <c r="Q63" s="40">
        <v>0</v>
      </c>
      <c r="R63" s="41"/>
      <c r="S63" s="42"/>
      <c r="T63" s="17"/>
      <c r="U63" s="17"/>
      <c r="V63" s="17"/>
      <c r="W63" s="17"/>
    </row>
    <row r="64" spans="1:23" ht="15.75" x14ac:dyDescent="0.3">
      <c r="A64" s="19" t="s">
        <v>146</v>
      </c>
      <c r="B64" s="19" t="s">
        <v>147</v>
      </c>
      <c r="C64" s="19" t="s">
        <v>148</v>
      </c>
      <c r="D64" s="19" t="s">
        <v>27</v>
      </c>
      <c r="E64" s="15">
        <v>1359.3</v>
      </c>
      <c r="F64" s="19" t="s">
        <v>56</v>
      </c>
      <c r="G64" s="19" t="s">
        <v>58</v>
      </c>
      <c r="H64" s="19" t="s">
        <v>3</v>
      </c>
      <c r="I64" s="19" t="s">
        <v>3</v>
      </c>
      <c r="J64" s="19" t="s">
        <v>28</v>
      </c>
      <c r="K64" s="40">
        <v>829356.33</v>
      </c>
      <c r="L64" s="41"/>
      <c r="M64" s="18"/>
      <c r="N64" s="40">
        <v>31300</v>
      </c>
      <c r="O64" s="41"/>
      <c r="P64" s="18"/>
      <c r="Q64" s="40">
        <v>22200</v>
      </c>
      <c r="R64" s="41"/>
      <c r="S64" s="42"/>
      <c r="T64" s="17"/>
      <c r="U64" s="17"/>
      <c r="V64" s="17"/>
      <c r="W64" s="17"/>
    </row>
    <row r="65" spans="1:23" ht="15.75" x14ac:dyDescent="0.3">
      <c r="A65" s="19" t="s">
        <v>154</v>
      </c>
      <c r="B65" s="19" t="s">
        <v>155</v>
      </c>
      <c r="C65" s="19" t="s">
        <v>156</v>
      </c>
      <c r="D65" s="19" t="s">
        <v>27</v>
      </c>
      <c r="E65" s="15">
        <v>1356.8</v>
      </c>
      <c r="F65" s="19" t="s">
        <v>64</v>
      </c>
      <c r="G65" s="19" t="s">
        <v>58</v>
      </c>
      <c r="H65" s="19" t="s">
        <v>3</v>
      </c>
      <c r="I65" s="19" t="s">
        <v>3</v>
      </c>
      <c r="J65" s="19" t="s">
        <v>32</v>
      </c>
      <c r="K65" s="40">
        <v>0</v>
      </c>
      <c r="L65" s="41"/>
      <c r="M65" s="18"/>
      <c r="N65" s="40">
        <v>31300</v>
      </c>
      <c r="O65" s="41"/>
      <c r="P65" s="18"/>
      <c r="Q65" s="40">
        <v>22200</v>
      </c>
      <c r="R65" s="41"/>
      <c r="S65" s="42"/>
      <c r="T65" s="17"/>
      <c r="U65" s="17"/>
      <c r="V65" s="17"/>
      <c r="W65" s="17"/>
    </row>
    <row r="66" spans="1:23" ht="15.75" x14ac:dyDescent="0.3">
      <c r="A66" s="19" t="s">
        <v>154</v>
      </c>
      <c r="B66" s="19" t="s">
        <v>149</v>
      </c>
      <c r="C66" s="19" t="s">
        <v>157</v>
      </c>
      <c r="D66" s="19" t="s">
        <v>27</v>
      </c>
      <c r="E66" s="16"/>
      <c r="F66" s="19" t="s">
        <v>85</v>
      </c>
      <c r="G66" s="19" t="s">
        <v>58</v>
      </c>
      <c r="H66" s="19" t="s">
        <v>3</v>
      </c>
      <c r="I66" s="19" t="s">
        <v>3</v>
      </c>
      <c r="J66" s="19" t="s">
        <v>32</v>
      </c>
      <c r="K66" s="40">
        <v>0</v>
      </c>
      <c r="L66" s="41"/>
      <c r="M66" s="18"/>
      <c r="N66" s="40">
        <v>0</v>
      </c>
      <c r="O66" s="41"/>
      <c r="P66" s="18"/>
      <c r="Q66" s="40">
        <v>0</v>
      </c>
      <c r="R66" s="41"/>
      <c r="S66" s="42"/>
      <c r="T66" s="17"/>
      <c r="U66" s="17"/>
      <c r="V66" s="17"/>
      <c r="W66" s="17"/>
    </row>
    <row r="67" spans="1:23" ht="15.75" x14ac:dyDescent="0.3">
      <c r="A67" s="19" t="s">
        <v>128</v>
      </c>
      <c r="B67" s="19" t="s">
        <v>129</v>
      </c>
      <c r="C67" s="19" t="s">
        <v>130</v>
      </c>
      <c r="D67" s="19" t="s">
        <v>27</v>
      </c>
      <c r="E67" s="15">
        <v>1705</v>
      </c>
      <c r="F67" s="19" t="s">
        <v>64</v>
      </c>
      <c r="G67" s="19" t="s">
        <v>58</v>
      </c>
      <c r="H67" s="19" t="s">
        <v>3</v>
      </c>
      <c r="I67" s="19" t="s">
        <v>3</v>
      </c>
      <c r="J67" s="19" t="s">
        <v>32</v>
      </c>
      <c r="K67" s="40">
        <v>0</v>
      </c>
      <c r="L67" s="41"/>
      <c r="M67" s="18"/>
      <c r="N67" s="40">
        <v>31300</v>
      </c>
      <c r="O67" s="41"/>
      <c r="P67" s="18"/>
      <c r="Q67" s="40">
        <v>22200</v>
      </c>
      <c r="R67" s="41"/>
      <c r="S67" s="42"/>
      <c r="T67" s="17"/>
      <c r="U67" s="17"/>
      <c r="V67" s="17"/>
      <c r="W67" s="17"/>
    </row>
    <row r="68" spans="1:23" ht="15.75" x14ac:dyDescent="0.3">
      <c r="A68" s="19" t="s">
        <v>67</v>
      </c>
      <c r="B68" s="19" t="s">
        <v>67</v>
      </c>
      <c r="C68" s="19" t="s">
        <v>68</v>
      </c>
      <c r="D68" s="19" t="s">
        <v>27</v>
      </c>
      <c r="E68" s="15">
        <v>1403</v>
      </c>
      <c r="F68" s="19" t="s">
        <v>56</v>
      </c>
      <c r="G68" s="19" t="s">
        <v>58</v>
      </c>
      <c r="H68" s="19" t="s">
        <v>3</v>
      </c>
      <c r="I68" s="19" t="s">
        <v>3</v>
      </c>
      <c r="J68" s="19" t="s">
        <v>28</v>
      </c>
      <c r="K68" s="40">
        <v>0</v>
      </c>
      <c r="L68" s="41"/>
      <c r="M68" s="18"/>
      <c r="N68" s="40">
        <v>31300</v>
      </c>
      <c r="O68" s="41"/>
      <c r="P68" s="18"/>
      <c r="Q68" s="40">
        <v>22200</v>
      </c>
      <c r="R68" s="41"/>
      <c r="S68" s="42"/>
      <c r="T68" s="17"/>
      <c r="U68" s="17"/>
      <c r="V68" s="17"/>
      <c r="W68" s="17"/>
    </row>
    <row r="69" spans="1:23" ht="16.399999999999999" thickBot="1" x14ac:dyDescent="0.35">
      <c r="A69" s="19" t="s">
        <v>149</v>
      </c>
      <c r="B69" s="19" t="s">
        <v>147</v>
      </c>
      <c r="C69" s="19" t="s">
        <v>150</v>
      </c>
      <c r="D69" s="19" t="s">
        <v>27</v>
      </c>
      <c r="E69" s="15">
        <v>1702.1</v>
      </c>
      <c r="F69" s="19" t="s">
        <v>64</v>
      </c>
      <c r="G69" s="19" t="s">
        <v>58</v>
      </c>
      <c r="H69" s="19" t="s">
        <v>3</v>
      </c>
      <c r="I69" s="19" t="s">
        <v>3</v>
      </c>
      <c r="J69" s="19" t="s">
        <v>32</v>
      </c>
      <c r="K69" s="40">
        <v>0</v>
      </c>
      <c r="L69" s="41"/>
      <c r="M69" s="18"/>
      <c r="N69" s="40">
        <v>31300</v>
      </c>
      <c r="O69" s="41"/>
      <c r="P69" s="18"/>
      <c r="Q69" s="40">
        <v>22200</v>
      </c>
      <c r="R69" s="41"/>
      <c r="S69" s="42"/>
      <c r="T69" s="17"/>
      <c r="U69" s="17"/>
      <c r="V69" s="17"/>
      <c r="W69" s="17"/>
    </row>
    <row r="70" spans="1:23" ht="15.75" x14ac:dyDescent="0.3">
      <c r="A70" s="11" t="s">
        <v>3</v>
      </c>
      <c r="B70" s="11" t="s">
        <v>3</v>
      </c>
      <c r="C70" s="11" t="s">
        <v>3</v>
      </c>
      <c r="D70" s="11" t="s">
        <v>3</v>
      </c>
      <c r="E70" s="11" t="s">
        <v>3</v>
      </c>
      <c r="F70" s="11" t="s">
        <v>3</v>
      </c>
      <c r="G70" s="11" t="s">
        <v>3</v>
      </c>
      <c r="H70" s="11" t="s">
        <v>3</v>
      </c>
      <c r="I70" s="11" t="s">
        <v>3</v>
      </c>
      <c r="J70" s="11" t="s">
        <v>3</v>
      </c>
      <c r="K70" s="45">
        <f>SUM(K18:L69)</f>
        <v>8657403.2399999984</v>
      </c>
      <c r="L70" s="46"/>
      <c r="M70" s="47"/>
      <c r="N70" s="45">
        <f>SUM(N18:O69)</f>
        <v>1159100</v>
      </c>
      <c r="O70" s="46"/>
      <c r="P70" s="47"/>
      <c r="Q70" s="45">
        <f>SUM(Q18:S69)</f>
        <v>788100</v>
      </c>
      <c r="R70" s="46"/>
      <c r="S70" s="47"/>
      <c r="T70" s="17"/>
      <c r="U70" s="17"/>
      <c r="V70" s="17"/>
      <c r="W70" s="17"/>
    </row>
    <row r="71" spans="1:23" ht="0" hidden="1" customHeight="1" x14ac:dyDescent="0.3"/>
    <row r="72" spans="1:23" ht="204.75" customHeight="1" x14ac:dyDescent="0.3"/>
  </sheetData>
  <sortState ref="A78:W631">
    <sortCondition ref="T78:T631"/>
    <sortCondition ref="U78:U631"/>
    <sortCondition ref="V78:V631"/>
    <sortCondition ref="W78:W631"/>
  </sortState>
  <mergeCells count="215">
    <mergeCell ref="K70:M70"/>
    <mergeCell ref="N70:P70"/>
    <mergeCell ref="Q70:S70"/>
    <mergeCell ref="Q69:S69"/>
    <mergeCell ref="K69:L69"/>
    <mergeCell ref="N69:O69"/>
    <mergeCell ref="Q67:S67"/>
    <mergeCell ref="Q68:S68"/>
    <mergeCell ref="Q65:S65"/>
    <mergeCell ref="Q66:S66"/>
    <mergeCell ref="Q63:S63"/>
    <mergeCell ref="Q64:S64"/>
    <mergeCell ref="K63:L63"/>
    <mergeCell ref="N63:O63"/>
    <mergeCell ref="K64:L64"/>
    <mergeCell ref="N64:O64"/>
    <mergeCell ref="K65:L65"/>
    <mergeCell ref="N65:O65"/>
    <mergeCell ref="K66:L66"/>
    <mergeCell ref="N66:O66"/>
    <mergeCell ref="K67:L67"/>
    <mergeCell ref="N67:O67"/>
    <mergeCell ref="K68:L68"/>
    <mergeCell ref="N68:O68"/>
    <mergeCell ref="Q61:S61"/>
    <mergeCell ref="Q62:S62"/>
    <mergeCell ref="Q59:S59"/>
    <mergeCell ref="Q60:S60"/>
    <mergeCell ref="Q57:S57"/>
    <mergeCell ref="Q58:S58"/>
    <mergeCell ref="K57:L57"/>
    <mergeCell ref="N57:O57"/>
    <mergeCell ref="K58:L58"/>
    <mergeCell ref="N58:O58"/>
    <mergeCell ref="K59:L59"/>
    <mergeCell ref="N59:O59"/>
    <mergeCell ref="K60:L60"/>
    <mergeCell ref="N60:O60"/>
    <mergeCell ref="K61:L61"/>
    <mergeCell ref="N61:O61"/>
    <mergeCell ref="K62:L62"/>
    <mergeCell ref="N62:O62"/>
    <mergeCell ref="Q55:S55"/>
    <mergeCell ref="Q56:S56"/>
    <mergeCell ref="Q53:S53"/>
    <mergeCell ref="Q54:S54"/>
    <mergeCell ref="Q52:S52"/>
    <mergeCell ref="K52:L52"/>
    <mergeCell ref="N52:O52"/>
    <mergeCell ref="K53:L53"/>
    <mergeCell ref="N53:O53"/>
    <mergeCell ref="K54:L54"/>
    <mergeCell ref="N54:O54"/>
    <mergeCell ref="K55:L55"/>
    <mergeCell ref="N55:O55"/>
    <mergeCell ref="K56:L56"/>
    <mergeCell ref="N56:O56"/>
    <mergeCell ref="Q50:S50"/>
    <mergeCell ref="Q51:S51"/>
    <mergeCell ref="Q48:S48"/>
    <mergeCell ref="Q49:S49"/>
    <mergeCell ref="K48:L48"/>
    <mergeCell ref="N48:O48"/>
    <mergeCell ref="K49:L49"/>
    <mergeCell ref="N49:O49"/>
    <mergeCell ref="K50:L50"/>
    <mergeCell ref="N50:O50"/>
    <mergeCell ref="K51:L51"/>
    <mergeCell ref="N51:O51"/>
    <mergeCell ref="Q46:S46"/>
    <mergeCell ref="Q47:S47"/>
    <mergeCell ref="Q44:S44"/>
    <mergeCell ref="Q45:S45"/>
    <mergeCell ref="Q42:S42"/>
    <mergeCell ref="Q43:S43"/>
    <mergeCell ref="K42:L42"/>
    <mergeCell ref="N42:O42"/>
    <mergeCell ref="K43:L43"/>
    <mergeCell ref="N43:O43"/>
    <mergeCell ref="K44:L44"/>
    <mergeCell ref="N44:O44"/>
    <mergeCell ref="K45:L45"/>
    <mergeCell ref="N45:O45"/>
    <mergeCell ref="K46:L46"/>
    <mergeCell ref="N46:O46"/>
    <mergeCell ref="K47:L47"/>
    <mergeCell ref="N47:O47"/>
    <mergeCell ref="Q40:S40"/>
    <mergeCell ref="Q41:S41"/>
    <mergeCell ref="Q38:S38"/>
    <mergeCell ref="Q39:S39"/>
    <mergeCell ref="Q36:S36"/>
    <mergeCell ref="Q37:S37"/>
    <mergeCell ref="K36:L36"/>
    <mergeCell ref="N36:O36"/>
    <mergeCell ref="K37:L37"/>
    <mergeCell ref="N37:O37"/>
    <mergeCell ref="K38:L38"/>
    <mergeCell ref="N38:O38"/>
    <mergeCell ref="K39:L39"/>
    <mergeCell ref="N39:O39"/>
    <mergeCell ref="K40:L40"/>
    <mergeCell ref="N40:O40"/>
    <mergeCell ref="K41:L41"/>
    <mergeCell ref="N41:O41"/>
    <mergeCell ref="Q34:S34"/>
    <mergeCell ref="Q35:S35"/>
    <mergeCell ref="Q32:S32"/>
    <mergeCell ref="Q33:S33"/>
    <mergeCell ref="Q30:S30"/>
    <mergeCell ref="Q31:S31"/>
    <mergeCell ref="K30:L30"/>
    <mergeCell ref="N30:O30"/>
    <mergeCell ref="K31:L31"/>
    <mergeCell ref="N31:O31"/>
    <mergeCell ref="K32:L32"/>
    <mergeCell ref="N32:O32"/>
    <mergeCell ref="K33:L33"/>
    <mergeCell ref="N33:O33"/>
    <mergeCell ref="K34:L34"/>
    <mergeCell ref="N34:O34"/>
    <mergeCell ref="K35:L35"/>
    <mergeCell ref="N35:O35"/>
    <mergeCell ref="Q28:S28"/>
    <mergeCell ref="Q29:S29"/>
    <mergeCell ref="Q26:S26"/>
    <mergeCell ref="Q27:S27"/>
    <mergeCell ref="Q24:S24"/>
    <mergeCell ref="Q25:S25"/>
    <mergeCell ref="K24:L24"/>
    <mergeCell ref="N24:O24"/>
    <mergeCell ref="K25:L25"/>
    <mergeCell ref="N25:O25"/>
    <mergeCell ref="K26:L26"/>
    <mergeCell ref="N26:O26"/>
    <mergeCell ref="K27:L27"/>
    <mergeCell ref="N27:O27"/>
    <mergeCell ref="K28:L28"/>
    <mergeCell ref="N28:O28"/>
    <mergeCell ref="K29:L29"/>
    <mergeCell ref="N29:O29"/>
    <mergeCell ref="Q22:S22"/>
    <mergeCell ref="Q23:S23"/>
    <mergeCell ref="Q20:S20"/>
    <mergeCell ref="Q21:S21"/>
    <mergeCell ref="Q18:S18"/>
    <mergeCell ref="Q19:S19"/>
    <mergeCell ref="K18:L18"/>
    <mergeCell ref="N18:O18"/>
    <mergeCell ref="K19:L19"/>
    <mergeCell ref="N19:O19"/>
    <mergeCell ref="K20:L20"/>
    <mergeCell ref="N20:O20"/>
    <mergeCell ref="K21:L21"/>
    <mergeCell ref="N21:O21"/>
    <mergeCell ref="K22:L22"/>
    <mergeCell ref="N22:O22"/>
    <mergeCell ref="K23:L23"/>
    <mergeCell ref="N23:O23"/>
    <mergeCell ref="K17:M17"/>
    <mergeCell ref="N17:P17"/>
    <mergeCell ref="Q17:S17"/>
    <mergeCell ref="L14:N14"/>
    <mergeCell ref="O14:Q14"/>
    <mergeCell ref="R14:T14"/>
    <mergeCell ref="K16:M16"/>
    <mergeCell ref="N16:P16"/>
    <mergeCell ref="Q16:S16"/>
    <mergeCell ref="H13:J13"/>
    <mergeCell ref="L13:N13"/>
    <mergeCell ref="O13:Q13"/>
    <mergeCell ref="R13:T13"/>
    <mergeCell ref="H12:J12"/>
    <mergeCell ref="L12:N12"/>
    <mergeCell ref="O12:Q12"/>
    <mergeCell ref="R12:T12"/>
    <mergeCell ref="H11:J11"/>
    <mergeCell ref="L11:N11"/>
    <mergeCell ref="O11:Q11"/>
    <mergeCell ref="R11:T11"/>
    <mergeCell ref="H10:J10"/>
    <mergeCell ref="L10:N10"/>
    <mergeCell ref="O10:Q10"/>
    <mergeCell ref="R10:T10"/>
    <mergeCell ref="H9:J9"/>
    <mergeCell ref="L9:N9"/>
    <mergeCell ref="O9:Q9"/>
    <mergeCell ref="R9:T9"/>
    <mergeCell ref="H8:J8"/>
    <mergeCell ref="L8:N8"/>
    <mergeCell ref="O8:Q8"/>
    <mergeCell ref="R8:T8"/>
    <mergeCell ref="C5:D5"/>
    <mergeCell ref="I5:J5"/>
    <mergeCell ref="K5:O5"/>
    <mergeCell ref="P5:U5"/>
    <mergeCell ref="L7:N7"/>
    <mergeCell ref="O7:Q7"/>
    <mergeCell ref="R7:T7"/>
    <mergeCell ref="K3:L3"/>
    <mergeCell ref="M3:O3"/>
    <mergeCell ref="P3:R3"/>
    <mergeCell ref="S3:U3"/>
    <mergeCell ref="C4:D4"/>
    <mergeCell ref="I4:J4"/>
    <mergeCell ref="K4:O4"/>
    <mergeCell ref="P4:U4"/>
    <mergeCell ref="A1:B1"/>
    <mergeCell ref="C1:L1"/>
    <mergeCell ref="M1:U1"/>
    <mergeCell ref="A2:G2"/>
    <mergeCell ref="K2:L2"/>
    <mergeCell ref="M2:O2"/>
    <mergeCell ref="P2:R2"/>
    <mergeCell ref="S2:U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2023-07-07T14:53:13Z</dcterms:created>
  <dcterms:modified xsi:type="dcterms:W3CDTF">2023-07-07T15:23:44Z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