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0" yWindow="525" windowWidth="15975" windowHeight="11445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53" i="1" l="1"/>
  <c r="Q53" i="1"/>
  <c r="P53" i="1"/>
  <c r="O53" i="1"/>
  <c r="N53" i="1"/>
  <c r="M53" i="1"/>
  <c r="L53" i="1"/>
  <c r="K53" i="1"/>
  <c r="J53" i="1"/>
  <c r="I53" i="1"/>
  <c r="H53" i="1"/>
  <c r="G53" i="1"/>
  <c r="F53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R18" i="1"/>
  <c r="R54" i="1" s="1"/>
  <c r="Q18" i="1"/>
  <c r="Q54" i="1" s="1"/>
  <c r="P18" i="1"/>
  <c r="P54" i="1" s="1"/>
  <c r="O18" i="1"/>
  <c r="O54" i="1" s="1"/>
  <c r="N18" i="1"/>
  <c r="M18" i="1"/>
  <c r="L18" i="1"/>
  <c r="K18" i="1"/>
  <c r="J18" i="1"/>
  <c r="I18" i="1"/>
  <c r="H18" i="1"/>
  <c r="H54" i="1" s="1"/>
  <c r="G18" i="1"/>
  <c r="G54" i="1" s="1"/>
  <c r="F18" i="1"/>
  <c r="F54" i="1" s="1"/>
  <c r="I54" i="1" l="1"/>
  <c r="L54" i="1"/>
  <c r="J54" i="1"/>
  <c r="M54" i="1"/>
  <c r="K54" i="1"/>
  <c r="N54" i="1"/>
</calcChain>
</file>

<file path=xl/sharedStrings.xml><?xml version="1.0" encoding="utf-8"?>
<sst xmlns="http://schemas.openxmlformats.org/spreadsheetml/2006/main" count="317" uniqueCount="183">
  <si>
    <t>Summarized Operations Trends</t>
  </si>
  <si>
    <t>Jul 06, 2023</t>
  </si>
  <si>
    <t>08:36:44 AM</t>
  </si>
  <si>
    <t>Currency: CAD</t>
  </si>
  <si>
    <t>Amount Type: Gross Amount</t>
  </si>
  <si>
    <t>Accounting Periods: All</t>
  </si>
  <si>
    <t>Activity Periods: May 2022 to Apr 2023</t>
  </si>
  <si>
    <t>Display Start Year Month: May 2022</t>
  </si>
  <si>
    <t>Display Period Type: Activity Period</t>
  </si>
  <si>
    <t/>
  </si>
  <si>
    <t>2022-05</t>
  </si>
  <si>
    <t>2022-06</t>
  </si>
  <si>
    <t>2022-07</t>
  </si>
  <si>
    <t>2022-08</t>
  </si>
  <si>
    <t>2022-09</t>
  </si>
  <si>
    <t>2022-10</t>
  </si>
  <si>
    <t>2022-11</t>
  </si>
  <si>
    <t>2022-12</t>
  </si>
  <si>
    <t>2023-01</t>
  </si>
  <si>
    <t>2023-02</t>
  </si>
  <si>
    <t>2023-03</t>
  </si>
  <si>
    <t>2023-04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</si>
  <si>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</si>
  <si>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</si>
  <si>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</si>
  <si>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</si>
  <si>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</si>
  <si>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</si>
  <si>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</si>
  <si>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</si>
  <si>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</si>
  <si>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</si>
  <si>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</si>
  <si>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</si>
  <si>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</si>
  <si>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</si>
  <si>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</si>
  <si>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</si>
  <si>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</si>
  <si>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</si>
  <si>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</si>
  <si>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</si>
  <si>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</si>
  <si>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</si>
  <si>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</si>
  <si>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</si>
  <si>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</si>
  <si>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</si>
  <si>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</si>
  <si>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</si>
  <si>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</si>
  <si>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</si>
  <si>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</si>
  <si>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</si>
  <si>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</si>
  <si>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</si>
  <si>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</si>
  <si>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</si>
  <si>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</si>
  <si>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</si>
  <si>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</si>
  <si>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</si>
  <si>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</si>
  <si>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</si>
  <si>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</si>
  <si>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</si>
  <si>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</si>
  <si>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</si>
  <si>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</si>
  <si>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</si>
  <si>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</si>
  <si>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</si>
  <si>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</si>
  <si>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</si>
  <si>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</si>
  <si>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</si>
  <si>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</si>
  <si>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</si>
  <si>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</si>
  <si>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</si>
  <si>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</si>
  <si>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</si>
  <si>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</si>
  <si>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</si>
  <si>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</si>
  <si>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</si>
  <si>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</si>
  <si>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</si>
  <si>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</si>
  <si>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</si>
  <si>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</si>
  <si>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</si>
  <si>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</si>
  <si>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</si>
  <si>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</si>
  <si>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</si>
  <si>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</si>
  <si>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</si>
  <si>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</si>
  <si>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</si>
  <si>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</si>
  <si>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</si>
  <si>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</si>
  <si>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</si>
  <si>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</si>
  <si>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</si>
  <si>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</si>
  <si>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</si>
  <si>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</si>
  <si>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</si>
  <si>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</si>
  <si>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</si>
  <si>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</si>
  <si>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</si>
  <si>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</si>
  <si>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</si>
  <si>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</si>
  <si>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</si>
  <si>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</si>
  <si>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</si>
  <si>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</si>
  <si>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</si>
  <si>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</si>
  <si>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</si>
  <si>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</si>
  <si>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</si>
  <si>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</si>
  <si>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</si>
  <si>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</si>
  <si>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</si>
  <si>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</si>
  <si>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May 2022 to Apr 2023</t>
  </si>
  <si>
    <t>Display Period Type:</t>
  </si>
  <si>
    <t>Activity Period</t>
  </si>
  <si>
    <t>Display Start Year Month:</t>
  </si>
  <si>
    <t>May 2022</t>
  </si>
  <si>
    <t>Cost Centres</t>
  </si>
  <si>
    <t>Defined List Name:</t>
  </si>
  <si>
    <t>Midale North</t>
  </si>
  <si>
    <t>Cost Centres:</t>
  </si>
  <si>
    <t>ET AL BLEWETT 5-25-5-10 (10017), MIDALE RE 2HZ 2D7-26-3A8-26-5-10 (10112), MIDALE 2HZ 1D8-2-2D6-1-6-11 (10153), MIDALE 3HZ 2C5-1-2D3-1-6-11 (10182)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</si>
  <si>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</si>
  <si>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</si>
  <si>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</si>
  <si>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</si>
  <si>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</si>
  <si>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</si>
  <si>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</si>
  <si>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</si>
  <si>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</si>
  <si>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</si>
  <si>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</si>
  <si>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</si>
  <si>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</si>
  <si>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</si>
  <si>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</si>
  <si>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</si>
  <si>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</si>
  <si>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</si>
  <si>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</si>
  <si>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</si>
  <si>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</si>
  <si>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</si>
  <si>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</si>
  <si>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</si>
  <si>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</si>
  <si>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</si>
  <si>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</si>
  <si>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</si>
  <si>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</si>
  <si>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23.1.0.0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</si>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</sst>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left" vertical="top"/>
    </xf>
    <xf numFmtId="167" fontId="2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tabSelected="1" workbookViewId="0">
      <pane ySplit="11" topLeftCell="A12" activePane="bottomLeft" state="frozen"/>
      <selection pane="bottomLeft" activeCell="C25" sqref="C24:C25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9.7109375" bestFit="1" customWidth="1"/>
    <col min="10" max="17" width="9.28515625" bestFit="1" customWidth="1"/>
    <col min="18" max="18" width="9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-168.2</v>
      </c>
      <c r="G12" s="13">
        <v>-151.4</v>
      </c>
      <c r="H12" s="13">
        <v>-152.30000000000001</v>
      </c>
      <c r="I12" s="13">
        <v>-116.2</v>
      </c>
      <c r="J12" s="13">
        <v>-130</v>
      </c>
      <c r="K12" s="13">
        <v>-135.4</v>
      </c>
      <c r="L12" s="13">
        <v>-112.3</v>
      </c>
      <c r="M12" s="13">
        <v>-121.8</v>
      </c>
      <c r="N12" s="13">
        <v>-140.1</v>
      </c>
      <c r="O12" s="13">
        <v>-103.2</v>
      </c>
      <c r="P12" s="13">
        <v>-124</v>
      </c>
      <c r="Q12" s="13">
        <v>-94</v>
      </c>
      <c r="R12" s="13">
        <v>-1548.9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-1058.461</v>
      </c>
      <c r="G13" s="15">
        <v>-952.7405</v>
      </c>
      <c r="H13" s="15">
        <v>-958.40409999999997</v>
      </c>
      <c r="I13" s="15">
        <v>-731.23149999999998</v>
      </c>
      <c r="J13" s="15">
        <v>-818.07309999999995</v>
      </c>
      <c r="K13" s="15">
        <v>-852.05460000000005</v>
      </c>
      <c r="L13" s="15">
        <v>-706.6893</v>
      </c>
      <c r="M13" s="15">
        <v>-766.47159999999997</v>
      </c>
      <c r="N13" s="15">
        <v>-881.63109999999995</v>
      </c>
      <c r="O13" s="15">
        <v>-649.42420000000004</v>
      </c>
      <c r="P13" s="15">
        <v>-780.31590000000006</v>
      </c>
      <c r="Q13" s="15">
        <v>-591.52980000000002</v>
      </c>
      <c r="R13" s="15">
        <v>-9747.0267000000003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-5.4258059999999997</v>
      </c>
      <c r="G14" s="13">
        <v>-5.0466670000000002</v>
      </c>
      <c r="H14" s="13">
        <v>-4.912903</v>
      </c>
      <c r="I14" s="13">
        <v>-3.7483870000000001</v>
      </c>
      <c r="J14" s="13">
        <v>-4.3333329999999997</v>
      </c>
      <c r="K14" s="13">
        <v>-4.3677419999999998</v>
      </c>
      <c r="L14" s="13">
        <v>-3.7433329999999998</v>
      </c>
      <c r="M14" s="13">
        <v>-3.9290319999999999</v>
      </c>
      <c r="N14" s="13">
        <v>-4.519355</v>
      </c>
      <c r="O14" s="13">
        <v>-3.6857139999999999</v>
      </c>
      <c r="P14" s="13">
        <v>-4</v>
      </c>
      <c r="Q14" s="13">
        <v>-3.1333329999999999</v>
      </c>
      <c r="R14" s="13">
        <v>-4.2435619999999998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-34.143900000000002</v>
      </c>
      <c r="G15" s="15">
        <v>-31.758019999999998</v>
      </c>
      <c r="H15" s="15">
        <v>-30.916260000000001</v>
      </c>
      <c r="I15" s="15">
        <v>-23.58811</v>
      </c>
      <c r="J15" s="15">
        <v>-27.269100000000002</v>
      </c>
      <c r="K15" s="15">
        <v>-27.48563</v>
      </c>
      <c r="L15" s="15">
        <v>-23.55631</v>
      </c>
      <c r="M15" s="15">
        <v>-24.724889999999998</v>
      </c>
      <c r="N15" s="15">
        <v>-28.439710000000002</v>
      </c>
      <c r="O15" s="15">
        <v>-23.193719999999999</v>
      </c>
      <c r="P15" s="15">
        <v>-25.171479999999999</v>
      </c>
      <c r="Q15" s="15">
        <v>-19.717659999999999</v>
      </c>
      <c r="R15" s="15">
        <v>-26.704180000000001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820.79700000000003</v>
      </c>
      <c r="G16" s="17">
        <v>859.90920000000006</v>
      </c>
      <c r="H16" s="17">
        <v>731.19939999999997</v>
      </c>
      <c r="I16" s="17">
        <v>670.00130000000001</v>
      </c>
      <c r="J16" s="17">
        <v>629.17439999999999</v>
      </c>
      <c r="K16" s="17">
        <v>665.94680000000005</v>
      </c>
      <c r="L16" s="17">
        <v>627.43579999999997</v>
      </c>
      <c r="M16" s="17">
        <v>533.83069999999998</v>
      </c>
      <c r="N16" s="17">
        <v>525.18910000000005</v>
      </c>
      <c r="O16" s="17">
        <v>525.779</v>
      </c>
      <c r="P16" s="17">
        <v>531.31349999999998</v>
      </c>
      <c r="Q16" s="17">
        <v>598.07550000000003</v>
      </c>
      <c r="R16" s="17">
        <v>655.20619999999997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-138058.04999999999</v>
      </c>
      <c r="G17" s="13">
        <v>-130190.25</v>
      </c>
      <c r="H17" s="13">
        <v>-111361.67</v>
      </c>
      <c r="I17" s="13">
        <v>-77854.149999999994</v>
      </c>
      <c r="J17" s="13">
        <v>-81792.67</v>
      </c>
      <c r="K17" s="13">
        <v>-90169.2</v>
      </c>
      <c r="L17" s="13">
        <v>-70461.039999999994</v>
      </c>
      <c r="M17" s="13">
        <v>-65020.58</v>
      </c>
      <c r="N17" s="13">
        <v>-73578.990000000005</v>
      </c>
      <c r="O17" s="13">
        <v>-54260.39</v>
      </c>
      <c r="P17" s="13">
        <v>-65882.87</v>
      </c>
      <c r="Q17" s="13">
        <v>-56219.1</v>
      </c>
      <c r="R17" s="13">
        <v>-1014848.96</v>
      </c>
    </row>
    <row r="18" spans="1:18" outlineLevel="1">
      <c r="A18" s="18" t="s">
        <v>32</v>
      </c>
      <c r="B18" s="18" t="s">
        <v>33</v>
      </c>
      <c r="F18" s="19">
        <f t="shared" ref="F18:R18" si="0">SUBTOTAL(9, F17:F17)</f>
        <v>-138058.04999999999</v>
      </c>
      <c r="G18" s="19">
        <f t="shared" si="0"/>
        <v>-130190.25</v>
      </c>
      <c r="H18" s="19">
        <f t="shared" si="0"/>
        <v>-111361.67</v>
      </c>
      <c r="I18" s="19">
        <f t="shared" si="0"/>
        <v>-77854.149999999994</v>
      </c>
      <c r="J18" s="19">
        <f t="shared" si="0"/>
        <v>-81792.67</v>
      </c>
      <c r="K18" s="19">
        <f t="shared" si="0"/>
        <v>-90169.2</v>
      </c>
      <c r="L18" s="19">
        <f t="shared" si="0"/>
        <v>-70461.039999999994</v>
      </c>
      <c r="M18" s="19">
        <f t="shared" si="0"/>
        <v>-65020.58</v>
      </c>
      <c r="N18" s="19">
        <f t="shared" si="0"/>
        <v>-73578.990000000005</v>
      </c>
      <c r="O18" s="19">
        <f t="shared" si="0"/>
        <v>-54260.39</v>
      </c>
      <c r="P18" s="19">
        <f t="shared" si="0"/>
        <v>-65882.87</v>
      </c>
      <c r="Q18" s="19">
        <f t="shared" si="0"/>
        <v>-56219.1</v>
      </c>
      <c r="R18" s="19">
        <f t="shared" si="0"/>
        <v>-1014848.96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20223.2</v>
      </c>
      <c r="G19" s="13">
        <v>17363.599999999999</v>
      </c>
      <c r="H19" s="13">
        <v>14647.65</v>
      </c>
      <c r="I19" s="13">
        <v>10609.8</v>
      </c>
      <c r="J19" s="13">
        <v>10450.040000000001</v>
      </c>
      <c r="K19" s="13">
        <v>11849.86</v>
      </c>
      <c r="L19" s="13">
        <v>11175.21</v>
      </c>
      <c r="M19" s="13">
        <v>9211.68</v>
      </c>
      <c r="N19" s="13">
        <v>9493.9</v>
      </c>
      <c r="O19" s="13">
        <v>8488.69</v>
      </c>
      <c r="P19" s="13">
        <v>7450.55</v>
      </c>
      <c r="Q19" s="13">
        <v>7831.92</v>
      </c>
      <c r="R19" s="13">
        <v>138796.1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7272.14</v>
      </c>
      <c r="G20" s="13">
        <v>6347.24</v>
      </c>
      <c r="H20" s="13">
        <v>5464.73</v>
      </c>
      <c r="I20" s="13">
        <v>3932.09</v>
      </c>
      <c r="J20" s="13">
        <v>3889.08</v>
      </c>
      <c r="K20" s="13">
        <v>4341.9399999999996</v>
      </c>
      <c r="L20" s="13">
        <v>4139.92</v>
      </c>
      <c r="M20" s="13">
        <v>3216.7</v>
      </c>
      <c r="N20" s="13">
        <v>3222.58</v>
      </c>
      <c r="O20" s="13">
        <v>3112.47</v>
      </c>
      <c r="P20" s="13">
        <v>2737.02</v>
      </c>
      <c r="Q20" s="13">
        <v>2714.13</v>
      </c>
      <c r="R20" s="13">
        <v>50390.04</v>
      </c>
    </row>
    <row r="21" spans="1:18" outlineLevel="1">
      <c r="A21" s="18" t="s">
        <v>32</v>
      </c>
      <c r="B21" s="18" t="s">
        <v>39</v>
      </c>
      <c r="F21" s="19">
        <f t="shared" ref="F21:R21" si="1">SUBTOTAL(9, F19:F20)</f>
        <v>27495.34</v>
      </c>
      <c r="G21" s="19">
        <f t="shared" si="1"/>
        <v>23710.839999999997</v>
      </c>
      <c r="H21" s="19">
        <f t="shared" si="1"/>
        <v>20112.379999999997</v>
      </c>
      <c r="I21" s="19">
        <f t="shared" si="1"/>
        <v>14541.89</v>
      </c>
      <c r="J21" s="19">
        <f t="shared" si="1"/>
        <v>14339.12</v>
      </c>
      <c r="K21" s="19">
        <f t="shared" si="1"/>
        <v>16191.8</v>
      </c>
      <c r="L21" s="19">
        <f t="shared" si="1"/>
        <v>15315.13</v>
      </c>
      <c r="M21" s="19">
        <f t="shared" si="1"/>
        <v>12428.380000000001</v>
      </c>
      <c r="N21" s="19">
        <f t="shared" si="1"/>
        <v>12716.48</v>
      </c>
      <c r="O21" s="19">
        <f t="shared" si="1"/>
        <v>11601.16</v>
      </c>
      <c r="P21" s="19">
        <f t="shared" si="1"/>
        <v>10187.57</v>
      </c>
      <c r="Q21" s="19">
        <f t="shared" si="1"/>
        <v>10546.05</v>
      </c>
      <c r="R21" s="19">
        <f t="shared" si="1"/>
        <v>189186.14</v>
      </c>
    </row>
    <row r="22" spans="1:18" outlineLevel="2">
      <c r="A22" s="12" t="s">
        <v>32</v>
      </c>
      <c r="B22" s="12" t="s">
        <v>40</v>
      </c>
      <c r="C22" s="12" t="s">
        <v>9</v>
      </c>
      <c r="D22" s="12" t="s">
        <v>41</v>
      </c>
      <c r="E22" s="12" t="s">
        <v>42</v>
      </c>
      <c r="F22" s="13">
        <v>1800</v>
      </c>
      <c r="G22" s="13">
        <v>1800</v>
      </c>
      <c r="H22" s="13">
        <v>1800</v>
      </c>
      <c r="I22" s="13">
        <v>1800</v>
      </c>
      <c r="J22" s="13">
        <v>1800</v>
      </c>
      <c r="K22" s="13">
        <v>1800</v>
      </c>
      <c r="L22" s="13">
        <v>1800</v>
      </c>
      <c r="M22" s="13">
        <v>1800</v>
      </c>
      <c r="N22" s="13">
        <v>1800</v>
      </c>
      <c r="O22" s="13">
        <v>1800</v>
      </c>
      <c r="P22" s="13">
        <v>1800</v>
      </c>
      <c r="Q22" s="13">
        <v>1800</v>
      </c>
      <c r="R22" s="13">
        <v>21600</v>
      </c>
    </row>
    <row r="23" spans="1:18" outlineLevel="2">
      <c r="A23" s="12" t="s">
        <v>32</v>
      </c>
      <c r="B23" s="12" t="s">
        <v>40</v>
      </c>
      <c r="C23" s="12" t="s">
        <v>9</v>
      </c>
      <c r="D23" s="12" t="s">
        <v>43</v>
      </c>
      <c r="E23" s="12" t="s">
        <v>44</v>
      </c>
      <c r="F23" s="13">
        <v>0</v>
      </c>
      <c r="G23" s="13">
        <v>0</v>
      </c>
      <c r="H23" s="13">
        <v>0</v>
      </c>
      <c r="I23" s="13">
        <v>0</v>
      </c>
      <c r="J23" s="13">
        <v>80.56</v>
      </c>
      <c r="K23" s="13">
        <v>0</v>
      </c>
      <c r="L23" s="13">
        <v>0</v>
      </c>
      <c r="M23" s="13">
        <v>0</v>
      </c>
      <c r="N23" s="13">
        <v>50.88</v>
      </c>
      <c r="O23" s="13">
        <v>0</v>
      </c>
      <c r="P23" s="13">
        <v>50.88</v>
      </c>
      <c r="Q23" s="13">
        <v>0</v>
      </c>
      <c r="R23" s="13">
        <v>182.32</v>
      </c>
    </row>
    <row r="24" spans="1:18" outlineLevel="2">
      <c r="A24" s="12" t="s">
        <v>32</v>
      </c>
      <c r="B24" s="12" t="s">
        <v>40</v>
      </c>
      <c r="C24" s="12" t="s">
        <v>9</v>
      </c>
      <c r="D24" s="12" t="s">
        <v>45</v>
      </c>
      <c r="E24" s="12" t="s">
        <v>46</v>
      </c>
      <c r="F24" s="13">
        <v>401.44</v>
      </c>
      <c r="G24" s="13">
        <v>401.44</v>
      </c>
      <c r="H24" s="13">
        <v>393.24</v>
      </c>
      <c r="I24" s="13">
        <v>390.59</v>
      </c>
      <c r="J24" s="13">
        <v>386.67</v>
      </c>
      <c r="K24" s="13">
        <v>382.83</v>
      </c>
      <c r="L24" s="13">
        <v>382.83</v>
      </c>
      <c r="M24" s="13">
        <v>385.39</v>
      </c>
      <c r="N24" s="13">
        <v>382.83</v>
      </c>
      <c r="O24" s="13">
        <v>384.11</v>
      </c>
      <c r="P24" s="13">
        <v>381.57</v>
      </c>
      <c r="Q24" s="13">
        <v>381.57</v>
      </c>
      <c r="R24" s="13">
        <v>4654.51</v>
      </c>
    </row>
    <row r="25" spans="1:18" outlineLevel="2">
      <c r="A25" s="12" t="s">
        <v>32</v>
      </c>
      <c r="B25" s="12" t="s">
        <v>40</v>
      </c>
      <c r="C25" s="12" t="s">
        <v>9</v>
      </c>
      <c r="D25" s="12" t="s">
        <v>47</v>
      </c>
      <c r="E25" s="12" t="s">
        <v>48</v>
      </c>
      <c r="F25" s="13">
        <v>0</v>
      </c>
      <c r="G25" s="13">
        <v>499.05</v>
      </c>
      <c r="H25" s="13">
        <v>450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253.85</v>
      </c>
      <c r="Q25" s="13">
        <v>0</v>
      </c>
      <c r="R25" s="13">
        <v>1202.9000000000001</v>
      </c>
    </row>
    <row r="26" spans="1:18" outlineLevel="2">
      <c r="A26" s="12" t="s">
        <v>32</v>
      </c>
      <c r="B26" s="12" t="s">
        <v>40</v>
      </c>
      <c r="C26" s="12" t="s">
        <v>9</v>
      </c>
      <c r="D26" s="12" t="s">
        <v>49</v>
      </c>
      <c r="E26" s="12" t="s">
        <v>50</v>
      </c>
      <c r="F26" s="13">
        <v>1254.54</v>
      </c>
      <c r="G26" s="13">
        <v>217.2</v>
      </c>
      <c r="H26" s="13">
        <v>67.849999999999994</v>
      </c>
      <c r="I26" s="13">
        <v>231.93</v>
      </c>
      <c r="J26" s="13">
        <v>1895.67</v>
      </c>
      <c r="K26" s="13">
        <v>6.7</v>
      </c>
      <c r="L26" s="13">
        <v>10.41</v>
      </c>
      <c r="M26" s="13">
        <v>0</v>
      </c>
      <c r="N26" s="13">
        <v>645.65</v>
      </c>
      <c r="O26" s="13">
        <v>59.79</v>
      </c>
      <c r="P26" s="13">
        <v>186.39</v>
      </c>
      <c r="Q26" s="13">
        <v>184.66</v>
      </c>
      <c r="R26" s="13">
        <v>4760.79</v>
      </c>
    </row>
    <row r="27" spans="1:18" outlineLevel="2">
      <c r="A27" s="12" t="s">
        <v>32</v>
      </c>
      <c r="B27" s="12" t="s">
        <v>40</v>
      </c>
      <c r="C27" s="12" t="s">
        <v>9</v>
      </c>
      <c r="D27" s="12" t="s">
        <v>51</v>
      </c>
      <c r="E27" s="12" t="s">
        <v>52</v>
      </c>
      <c r="F27" s="13">
        <v>800</v>
      </c>
      <c r="G27" s="13">
        <v>593.75</v>
      </c>
      <c r="H27" s="13">
        <v>993.4</v>
      </c>
      <c r="I27" s="13">
        <v>725</v>
      </c>
      <c r="J27" s="13">
        <v>0</v>
      </c>
      <c r="K27" s="13">
        <v>543.75</v>
      </c>
      <c r="L27" s="13">
        <v>0</v>
      </c>
      <c r="M27" s="13">
        <v>2167.5</v>
      </c>
      <c r="N27" s="13">
        <v>1245</v>
      </c>
      <c r="O27" s="13">
        <v>556</v>
      </c>
      <c r="P27" s="13">
        <v>1046.8</v>
      </c>
      <c r="Q27" s="13">
        <v>1.98</v>
      </c>
      <c r="R27" s="13">
        <v>8673.18</v>
      </c>
    </row>
    <row r="28" spans="1:18" outlineLevel="2">
      <c r="A28" s="12" t="s">
        <v>32</v>
      </c>
      <c r="B28" s="12" t="s">
        <v>40</v>
      </c>
      <c r="C28" s="12" t="s">
        <v>9</v>
      </c>
      <c r="D28" s="12" t="s">
        <v>53</v>
      </c>
      <c r="E28" s="12" t="s">
        <v>54</v>
      </c>
      <c r="F28" s="13">
        <v>2332.81</v>
      </c>
      <c r="G28" s="13">
        <v>1058.6400000000001</v>
      </c>
      <c r="H28" s="13">
        <v>1088.52</v>
      </c>
      <c r="I28" s="13">
        <v>307.63</v>
      </c>
      <c r="J28" s="13">
        <v>1055.77</v>
      </c>
      <c r="K28" s="13">
        <v>1050</v>
      </c>
      <c r="L28" s="13">
        <v>1850</v>
      </c>
      <c r="M28" s="13">
        <v>1350</v>
      </c>
      <c r="N28" s="13">
        <v>1650</v>
      </c>
      <c r="O28" s="13">
        <v>3630.22</v>
      </c>
      <c r="P28" s="13">
        <v>1163.6099999999999</v>
      </c>
      <c r="Q28" s="13">
        <v>2200</v>
      </c>
      <c r="R28" s="13">
        <v>18737.2</v>
      </c>
    </row>
    <row r="29" spans="1:18" outlineLevel="2">
      <c r="A29" s="12" t="s">
        <v>32</v>
      </c>
      <c r="B29" s="12" t="s">
        <v>40</v>
      </c>
      <c r="C29" s="12" t="s">
        <v>9</v>
      </c>
      <c r="D29" s="12" t="s">
        <v>55</v>
      </c>
      <c r="E29" s="12" t="s">
        <v>56</v>
      </c>
      <c r="F29" s="13">
        <v>269.20999999999998</v>
      </c>
      <c r="G29" s="13">
        <v>284.51</v>
      </c>
      <c r="H29" s="13">
        <v>200.89</v>
      </c>
      <c r="I29" s="13">
        <v>69.209999999999994</v>
      </c>
      <c r="J29" s="13">
        <v>818.17</v>
      </c>
      <c r="K29" s="13">
        <v>43.54</v>
      </c>
      <c r="L29" s="13">
        <v>353.94</v>
      </c>
      <c r="M29" s="13">
        <v>297.08</v>
      </c>
      <c r="N29" s="13">
        <v>29.53</v>
      </c>
      <c r="O29" s="13">
        <v>966.15</v>
      </c>
      <c r="P29" s="13">
        <v>44.94</v>
      </c>
      <c r="Q29" s="13">
        <v>62.58</v>
      </c>
      <c r="R29" s="13">
        <v>3439.75</v>
      </c>
    </row>
    <row r="30" spans="1:18" outlineLevel="2">
      <c r="A30" s="12" t="s">
        <v>32</v>
      </c>
      <c r="B30" s="12" t="s">
        <v>40</v>
      </c>
      <c r="C30" s="12" t="s">
        <v>9</v>
      </c>
      <c r="D30" s="12" t="s">
        <v>57</v>
      </c>
      <c r="E30" s="12" t="s">
        <v>58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21.19</v>
      </c>
      <c r="N30" s="13">
        <v>0</v>
      </c>
      <c r="O30" s="13">
        <v>1017.54</v>
      </c>
      <c r="P30" s="13">
        <v>1494.7</v>
      </c>
      <c r="Q30" s="13">
        <v>0</v>
      </c>
      <c r="R30" s="13">
        <v>2533.4299999999998</v>
      </c>
    </row>
    <row r="31" spans="1:18" outlineLevel="2">
      <c r="A31" s="12" t="s">
        <v>32</v>
      </c>
      <c r="B31" s="12" t="s">
        <v>40</v>
      </c>
      <c r="C31" s="12" t="s">
        <v>9</v>
      </c>
      <c r="D31" s="12" t="s">
        <v>59</v>
      </c>
      <c r="E31" s="12" t="s">
        <v>60</v>
      </c>
      <c r="F31" s="13">
        <v>65.28</v>
      </c>
      <c r="G31" s="13">
        <v>31.83</v>
      </c>
      <c r="H31" s="13">
        <v>0</v>
      </c>
      <c r="I31" s="13">
        <v>0</v>
      </c>
      <c r="J31" s="13">
        <v>791.82</v>
      </c>
      <c r="K31" s="13">
        <v>453.68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1342.61</v>
      </c>
    </row>
    <row r="32" spans="1:18" outlineLevel="2">
      <c r="A32" s="12" t="s">
        <v>32</v>
      </c>
      <c r="B32" s="12" t="s">
        <v>40</v>
      </c>
      <c r="C32" s="12" t="s">
        <v>9</v>
      </c>
      <c r="D32" s="12" t="s">
        <v>61</v>
      </c>
      <c r="E32" s="12" t="s">
        <v>62</v>
      </c>
      <c r="F32" s="13">
        <v>771.1</v>
      </c>
      <c r="G32" s="13">
        <v>629.33000000000004</v>
      </c>
      <c r="H32" s="13">
        <v>204</v>
      </c>
      <c r="I32" s="13">
        <v>1078.95</v>
      </c>
      <c r="J32" s="13">
        <v>0</v>
      </c>
      <c r="K32" s="13">
        <v>664.56</v>
      </c>
      <c r="L32" s="13">
        <v>1798.62</v>
      </c>
      <c r="M32" s="13">
        <v>0</v>
      </c>
      <c r="N32" s="13">
        <v>813.8</v>
      </c>
      <c r="O32" s="13">
        <v>3047.65</v>
      </c>
      <c r="P32" s="13">
        <v>2205.19</v>
      </c>
      <c r="Q32" s="13">
        <v>1339.92</v>
      </c>
      <c r="R32" s="13">
        <v>12553.12</v>
      </c>
    </row>
    <row r="33" spans="1:18" outlineLevel="2">
      <c r="A33" s="12" t="s">
        <v>32</v>
      </c>
      <c r="B33" s="12" t="s">
        <v>40</v>
      </c>
      <c r="C33" s="12" t="s">
        <v>9</v>
      </c>
      <c r="D33" s="12" t="s">
        <v>63</v>
      </c>
      <c r="E33" s="12" t="s">
        <v>64</v>
      </c>
      <c r="F33" s="13">
        <v>1379.65</v>
      </c>
      <c r="G33" s="13">
        <v>1496.7</v>
      </c>
      <c r="H33" s="13">
        <v>1387.7</v>
      </c>
      <c r="I33" s="13">
        <v>1382.75</v>
      </c>
      <c r="J33" s="13">
        <v>1232.3499999999999</v>
      </c>
      <c r="K33" s="13">
        <v>1275.55</v>
      </c>
      <c r="L33" s="13">
        <v>1170.0999999999999</v>
      </c>
      <c r="M33" s="13">
        <v>983.95</v>
      </c>
      <c r="N33" s="13">
        <v>1231.3</v>
      </c>
      <c r="O33" s="13">
        <v>963.75</v>
      </c>
      <c r="P33" s="13">
        <v>1066.7</v>
      </c>
      <c r="Q33" s="13">
        <v>742.5</v>
      </c>
      <c r="R33" s="13">
        <v>14313</v>
      </c>
    </row>
    <row r="34" spans="1:18" outlineLevel="2">
      <c r="A34" s="12" t="s">
        <v>32</v>
      </c>
      <c r="B34" s="12" t="s">
        <v>40</v>
      </c>
      <c r="C34" s="12" t="s">
        <v>9</v>
      </c>
      <c r="D34" s="12" t="s">
        <v>65</v>
      </c>
      <c r="E34" s="12" t="s">
        <v>66</v>
      </c>
      <c r="F34" s="13">
        <v>0</v>
      </c>
      <c r="G34" s="13">
        <v>16.41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16.41</v>
      </c>
    </row>
    <row r="35" spans="1:18" outlineLevel="2">
      <c r="A35" s="12" t="s">
        <v>32</v>
      </c>
      <c r="B35" s="12" t="s">
        <v>40</v>
      </c>
      <c r="C35" s="12" t="s">
        <v>9</v>
      </c>
      <c r="D35" s="12" t="s">
        <v>67</v>
      </c>
      <c r="E35" s="12" t="s">
        <v>68</v>
      </c>
      <c r="F35" s="13">
        <v>46.86</v>
      </c>
      <c r="G35" s="13">
        <v>49.48</v>
      </c>
      <c r="H35" s="13">
        <v>78.42</v>
      </c>
      <c r="I35" s="13">
        <v>96.28</v>
      </c>
      <c r="J35" s="13">
        <v>97.83</v>
      </c>
      <c r="K35" s="13">
        <v>93.07</v>
      </c>
      <c r="L35" s="13">
        <v>26.08</v>
      </c>
      <c r="M35" s="13">
        <v>22.5</v>
      </c>
      <c r="N35" s="13">
        <v>55.28</v>
      </c>
      <c r="O35" s="13">
        <v>22.44</v>
      </c>
      <c r="P35" s="13">
        <v>29.7</v>
      </c>
      <c r="Q35" s="13">
        <v>18.010000000000002</v>
      </c>
      <c r="R35" s="13">
        <v>635.95000000000005</v>
      </c>
    </row>
    <row r="36" spans="1:18" outlineLevel="2">
      <c r="A36" s="12" t="s">
        <v>32</v>
      </c>
      <c r="B36" s="12" t="s">
        <v>40</v>
      </c>
      <c r="C36" s="12" t="s">
        <v>9</v>
      </c>
      <c r="D36" s="12" t="s">
        <v>69</v>
      </c>
      <c r="E36" s="12" t="s">
        <v>70</v>
      </c>
      <c r="F36" s="13">
        <v>0</v>
      </c>
      <c r="G36" s="13">
        <v>0</v>
      </c>
      <c r="H36" s="13">
        <v>0</v>
      </c>
      <c r="I36" s="13">
        <v>0.34</v>
      </c>
      <c r="J36" s="13">
        <v>0</v>
      </c>
      <c r="K36" s="13">
        <v>0.33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0.67</v>
      </c>
    </row>
    <row r="37" spans="1:18" outlineLevel="2">
      <c r="A37" s="12" t="s">
        <v>32</v>
      </c>
      <c r="B37" s="12" t="s">
        <v>40</v>
      </c>
      <c r="C37" s="12" t="s">
        <v>9</v>
      </c>
      <c r="D37" s="12" t="s">
        <v>71</v>
      </c>
      <c r="E37" s="12" t="s">
        <v>72</v>
      </c>
      <c r="F37" s="13">
        <v>2596</v>
      </c>
      <c r="G37" s="13">
        <v>2672.8</v>
      </c>
      <c r="H37" s="13">
        <v>2531.1999999999998</v>
      </c>
      <c r="I37" s="13">
        <v>2400.8000000000002</v>
      </c>
      <c r="J37" s="13">
        <v>2217.1999999999998</v>
      </c>
      <c r="K37" s="13">
        <v>2310.4</v>
      </c>
      <c r="L37" s="13">
        <v>2169.6</v>
      </c>
      <c r="M37" s="13">
        <v>1835.2</v>
      </c>
      <c r="N37" s="13">
        <v>2236.4</v>
      </c>
      <c r="O37" s="13">
        <v>1822.4</v>
      </c>
      <c r="P37" s="13">
        <v>1911.2</v>
      </c>
      <c r="Q37" s="13">
        <v>1400</v>
      </c>
      <c r="R37" s="13">
        <v>26103.200000000001</v>
      </c>
    </row>
    <row r="38" spans="1:18" outlineLevel="2">
      <c r="A38" s="12" t="s">
        <v>32</v>
      </c>
      <c r="B38" s="12" t="s">
        <v>40</v>
      </c>
      <c r="C38" s="12" t="s">
        <v>9</v>
      </c>
      <c r="D38" s="12" t="s">
        <v>73</v>
      </c>
      <c r="E38" s="12" t="s">
        <v>74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80</v>
      </c>
      <c r="N38" s="13">
        <v>0</v>
      </c>
      <c r="O38" s="13">
        <v>0</v>
      </c>
      <c r="P38" s="13">
        <v>0</v>
      </c>
      <c r="Q38" s="13">
        <v>0</v>
      </c>
      <c r="R38" s="13">
        <v>80</v>
      </c>
    </row>
    <row r="39" spans="1:18" outlineLevel="2">
      <c r="A39" s="12" t="s">
        <v>32</v>
      </c>
      <c r="B39" s="12" t="s">
        <v>40</v>
      </c>
      <c r="C39" s="12" t="s">
        <v>9</v>
      </c>
      <c r="D39" s="12" t="s">
        <v>75</v>
      </c>
      <c r="E39" s="12" t="s">
        <v>76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3330</v>
      </c>
      <c r="L39" s="13">
        <v>2300</v>
      </c>
      <c r="M39" s="13">
        <v>0</v>
      </c>
      <c r="N39" s="13">
        <v>2800</v>
      </c>
      <c r="O39" s="13">
        <v>2900</v>
      </c>
      <c r="P39" s="13">
        <v>0</v>
      </c>
      <c r="Q39" s="13">
        <v>0</v>
      </c>
      <c r="R39" s="13">
        <v>11330</v>
      </c>
    </row>
    <row r="40" spans="1:18" outlineLevel="2">
      <c r="A40" s="12" t="s">
        <v>32</v>
      </c>
      <c r="B40" s="12" t="s">
        <v>40</v>
      </c>
      <c r="C40" s="12" t="s">
        <v>9</v>
      </c>
      <c r="D40" s="12" t="s">
        <v>77</v>
      </c>
      <c r="E40" s="12" t="s">
        <v>78</v>
      </c>
      <c r="F40" s="13">
        <v>0</v>
      </c>
      <c r="G40" s="13">
        <v>0</v>
      </c>
      <c r="H40" s="13">
        <v>0</v>
      </c>
      <c r="I40" s="13">
        <v>10261.07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10261.07</v>
      </c>
    </row>
    <row r="41" spans="1:18" outlineLevel="2">
      <c r="A41" s="12" t="s">
        <v>32</v>
      </c>
      <c r="B41" s="12" t="s">
        <v>40</v>
      </c>
      <c r="C41" s="12" t="s">
        <v>9</v>
      </c>
      <c r="D41" s="12" t="s">
        <v>79</v>
      </c>
      <c r="E41" s="12" t="s">
        <v>80</v>
      </c>
      <c r="F41" s="13">
        <v>1221.17</v>
      </c>
      <c r="G41" s="13">
        <v>1525.66</v>
      </c>
      <c r="H41" s="13">
        <v>1393.05</v>
      </c>
      <c r="I41" s="13">
        <v>1483.5</v>
      </c>
      <c r="J41" s="13">
        <v>1839.16</v>
      </c>
      <c r="K41" s="13">
        <v>1742.31</v>
      </c>
      <c r="L41" s="13">
        <v>1708.94</v>
      </c>
      <c r="M41" s="13">
        <v>1682.87</v>
      </c>
      <c r="N41" s="13">
        <v>1566.4</v>
      </c>
      <c r="O41" s="13">
        <v>1815.72</v>
      </c>
      <c r="P41" s="13">
        <v>1762.94</v>
      </c>
      <c r="Q41" s="13">
        <v>1526.34</v>
      </c>
      <c r="R41" s="13">
        <v>19268.060000000001</v>
      </c>
    </row>
    <row r="42" spans="1:18" outlineLevel="2">
      <c r="A42" s="12" t="s">
        <v>32</v>
      </c>
      <c r="B42" s="12" t="s">
        <v>40</v>
      </c>
      <c r="C42" s="12" t="s">
        <v>9</v>
      </c>
      <c r="D42" s="12" t="s">
        <v>81</v>
      </c>
      <c r="E42" s="12" t="s">
        <v>82</v>
      </c>
      <c r="F42" s="13">
        <v>106.13</v>
      </c>
      <c r="G42" s="13">
        <v>110.6</v>
      </c>
      <c r="H42" s="13">
        <v>212.16</v>
      </c>
      <c r="I42" s="13">
        <v>145.72</v>
      </c>
      <c r="J42" s="13">
        <v>196.74</v>
      </c>
      <c r="K42" s="13">
        <v>158.9</v>
      </c>
      <c r="L42" s="13">
        <v>255.07</v>
      </c>
      <c r="M42" s="13">
        <v>147.51</v>
      </c>
      <c r="N42" s="13">
        <v>110.52</v>
      </c>
      <c r="O42" s="13">
        <v>185.94</v>
      </c>
      <c r="P42" s="13">
        <v>265.58999999999997</v>
      </c>
      <c r="Q42" s="13">
        <v>217.5</v>
      </c>
      <c r="R42" s="13">
        <v>2112.38</v>
      </c>
    </row>
    <row r="43" spans="1:18" outlineLevel="2">
      <c r="A43" s="12" t="s">
        <v>32</v>
      </c>
      <c r="B43" s="12" t="s">
        <v>40</v>
      </c>
      <c r="C43" s="12" t="s">
        <v>9</v>
      </c>
      <c r="D43" s="12" t="s">
        <v>83</v>
      </c>
      <c r="E43" s="12" t="s">
        <v>84</v>
      </c>
      <c r="F43" s="13">
        <v>6390</v>
      </c>
      <c r="G43" s="13">
        <v>6120</v>
      </c>
      <c r="H43" s="13">
        <v>6480</v>
      </c>
      <c r="I43" s="13">
        <v>5310</v>
      </c>
      <c r="J43" s="13">
        <v>5580</v>
      </c>
      <c r="K43" s="13">
        <v>7692.5</v>
      </c>
      <c r="L43" s="13">
        <v>4950</v>
      </c>
      <c r="M43" s="13">
        <v>3420</v>
      </c>
      <c r="N43" s="13">
        <v>5490</v>
      </c>
      <c r="O43" s="13">
        <v>4680</v>
      </c>
      <c r="P43" s="13">
        <v>2790</v>
      </c>
      <c r="Q43" s="13">
        <v>3300</v>
      </c>
      <c r="R43" s="13">
        <v>62202.5</v>
      </c>
    </row>
    <row r="44" spans="1:18" outlineLevel="2">
      <c r="A44" s="12" t="s">
        <v>32</v>
      </c>
      <c r="B44" s="12" t="s">
        <v>40</v>
      </c>
      <c r="C44" s="12" t="s">
        <v>9</v>
      </c>
      <c r="D44" s="12" t="s">
        <v>85</v>
      </c>
      <c r="E44" s="12" t="s">
        <v>86</v>
      </c>
      <c r="F44" s="13">
        <v>7083.17</v>
      </c>
      <c r="G44" s="13">
        <v>6837.58</v>
      </c>
      <c r="H44" s="13">
        <v>6453.08</v>
      </c>
      <c r="I44" s="13">
        <v>5494.48</v>
      </c>
      <c r="J44" s="13">
        <v>6179.85</v>
      </c>
      <c r="K44" s="13">
        <v>5073.45</v>
      </c>
      <c r="L44" s="13">
        <v>4437.4399999999996</v>
      </c>
      <c r="M44" s="13">
        <v>5574.37</v>
      </c>
      <c r="N44" s="13">
        <v>6444.19</v>
      </c>
      <c r="O44" s="13">
        <v>3054.2</v>
      </c>
      <c r="P44" s="13">
        <v>5392.94</v>
      </c>
      <c r="Q44" s="13">
        <v>4551.93</v>
      </c>
      <c r="R44" s="13">
        <v>66576.679999999993</v>
      </c>
    </row>
    <row r="45" spans="1:18" outlineLevel="2">
      <c r="A45" s="12" t="s">
        <v>32</v>
      </c>
      <c r="B45" s="12" t="s">
        <v>40</v>
      </c>
      <c r="C45" s="12" t="s">
        <v>9</v>
      </c>
      <c r="D45" s="12" t="s">
        <v>87</v>
      </c>
      <c r="E45" s="12" t="s">
        <v>88</v>
      </c>
      <c r="F45" s="13">
        <v>878.93</v>
      </c>
      <c r="G45" s="13">
        <v>418.34</v>
      </c>
      <c r="H45" s="13">
        <v>1627.23</v>
      </c>
      <c r="I45" s="13">
        <v>372.89</v>
      </c>
      <c r="J45" s="13">
        <v>349.2</v>
      </c>
      <c r="K45" s="13">
        <v>376.71</v>
      </c>
      <c r="L45" s="13">
        <v>315.87</v>
      </c>
      <c r="M45" s="13">
        <v>171.9</v>
      </c>
      <c r="N45" s="13">
        <v>203.53</v>
      </c>
      <c r="O45" s="13">
        <v>129.75</v>
      </c>
      <c r="P45" s="13">
        <v>282.83</v>
      </c>
      <c r="Q45" s="13">
        <v>220.38</v>
      </c>
      <c r="R45" s="13">
        <v>5347.56</v>
      </c>
    </row>
    <row r="46" spans="1:18" outlineLevel="2">
      <c r="A46" s="12" t="s">
        <v>32</v>
      </c>
      <c r="B46" s="12" t="s">
        <v>40</v>
      </c>
      <c r="C46" s="12" t="s">
        <v>9</v>
      </c>
      <c r="D46" s="12" t="s">
        <v>89</v>
      </c>
      <c r="E46" s="12" t="s">
        <v>90</v>
      </c>
      <c r="F46" s="13">
        <v>250.14</v>
      </c>
      <c r="G46" s="13">
        <v>250.14</v>
      </c>
      <c r="H46" s="13">
        <v>245.04</v>
      </c>
      <c r="I46" s="13">
        <v>243.37</v>
      </c>
      <c r="J46" s="13">
        <v>240.94</v>
      </c>
      <c r="K46" s="13">
        <v>238.55</v>
      </c>
      <c r="L46" s="13">
        <v>238.55</v>
      </c>
      <c r="M46" s="13">
        <v>240.14</v>
      </c>
      <c r="N46" s="13">
        <v>238.55</v>
      </c>
      <c r="O46" s="13">
        <v>239.34</v>
      </c>
      <c r="P46" s="13">
        <v>237.77</v>
      </c>
      <c r="Q46" s="13">
        <v>237.76</v>
      </c>
      <c r="R46" s="13">
        <v>2900.29</v>
      </c>
    </row>
    <row r="47" spans="1:18" outlineLevel="2">
      <c r="A47" s="12" t="s">
        <v>32</v>
      </c>
      <c r="B47" s="12" t="s">
        <v>40</v>
      </c>
      <c r="C47" s="12" t="s">
        <v>9</v>
      </c>
      <c r="D47" s="12" t="s">
        <v>91</v>
      </c>
      <c r="E47" s="12" t="s">
        <v>92</v>
      </c>
      <c r="F47" s="13">
        <v>4.01</v>
      </c>
      <c r="G47" s="13">
        <v>3.64</v>
      </c>
      <c r="H47" s="13">
        <v>1.78</v>
      </c>
      <c r="I47" s="13">
        <v>7.1</v>
      </c>
      <c r="J47" s="13">
        <v>3.5</v>
      </c>
      <c r="K47" s="13">
        <v>1.74</v>
      </c>
      <c r="L47" s="13">
        <v>3.47</v>
      </c>
      <c r="M47" s="13">
        <v>3.49</v>
      </c>
      <c r="N47" s="13">
        <v>13.71</v>
      </c>
      <c r="O47" s="13">
        <v>13.59</v>
      </c>
      <c r="P47" s="13">
        <v>18.11</v>
      </c>
      <c r="Q47" s="13">
        <v>9.83</v>
      </c>
      <c r="R47" s="13">
        <v>83.97</v>
      </c>
    </row>
    <row r="48" spans="1:18" outlineLevel="2">
      <c r="A48" s="12" t="s">
        <v>32</v>
      </c>
      <c r="B48" s="12" t="s">
        <v>40</v>
      </c>
      <c r="C48" s="12" t="s">
        <v>9</v>
      </c>
      <c r="D48" s="12" t="s">
        <v>93</v>
      </c>
      <c r="E48" s="12" t="s">
        <v>94</v>
      </c>
      <c r="F48" s="13">
        <v>131.79</v>
      </c>
      <c r="G48" s="13">
        <v>81.53</v>
      </c>
      <c r="H48" s="13">
        <v>80.650000000000006</v>
      </c>
      <c r="I48" s="13">
        <v>73.86</v>
      </c>
      <c r="J48" s="13">
        <v>231.09</v>
      </c>
      <c r="K48" s="13">
        <v>71.319999999999993</v>
      </c>
      <c r="L48" s="13">
        <v>119.89</v>
      </c>
      <c r="M48" s="13">
        <v>177.81</v>
      </c>
      <c r="N48" s="13">
        <v>93.66</v>
      </c>
      <c r="O48" s="13">
        <v>99.69</v>
      </c>
      <c r="P48" s="13">
        <v>121.05</v>
      </c>
      <c r="Q48" s="13">
        <v>106.86</v>
      </c>
      <c r="R48" s="13">
        <v>1389.2</v>
      </c>
    </row>
    <row r="49" spans="1:18" outlineLevel="2">
      <c r="A49" s="12" t="s">
        <v>32</v>
      </c>
      <c r="B49" s="12" t="s">
        <v>40</v>
      </c>
      <c r="C49" s="12" t="s">
        <v>9</v>
      </c>
      <c r="D49" s="12" t="s">
        <v>95</v>
      </c>
      <c r="E49" s="12" t="s">
        <v>96</v>
      </c>
      <c r="F49" s="13">
        <v>63.37</v>
      </c>
      <c r="G49" s="13">
        <v>50.85</v>
      </c>
      <c r="H49" s="13">
        <v>38.369999999999997</v>
      </c>
      <c r="I49" s="13">
        <v>13.93</v>
      </c>
      <c r="J49" s="13">
        <v>13.25</v>
      </c>
      <c r="K49" s="13">
        <v>50.59</v>
      </c>
      <c r="L49" s="13">
        <v>22.07</v>
      </c>
      <c r="M49" s="13">
        <v>2.21</v>
      </c>
      <c r="N49" s="13">
        <v>17.14</v>
      </c>
      <c r="O49" s="13">
        <v>3.56</v>
      </c>
      <c r="P49" s="13">
        <v>158.41999999999999</v>
      </c>
      <c r="Q49" s="13">
        <v>4.9000000000000004</v>
      </c>
      <c r="R49" s="13">
        <v>438.66</v>
      </c>
    </row>
    <row r="50" spans="1:18" outlineLevel="2">
      <c r="A50" s="12" t="s">
        <v>32</v>
      </c>
      <c r="B50" s="12" t="s">
        <v>40</v>
      </c>
      <c r="C50" s="12" t="s">
        <v>9</v>
      </c>
      <c r="D50" s="12" t="s">
        <v>97</v>
      </c>
      <c r="E50" s="12" t="s">
        <v>98</v>
      </c>
      <c r="F50" s="13">
        <v>900</v>
      </c>
      <c r="G50" s="13">
        <v>900</v>
      </c>
      <c r="H50" s="13">
        <v>900</v>
      </c>
      <c r="I50" s="13">
        <v>900</v>
      </c>
      <c r="J50" s="13">
        <v>900</v>
      </c>
      <c r="K50" s="13">
        <v>900</v>
      </c>
      <c r="L50" s="13">
        <v>900</v>
      </c>
      <c r="M50" s="13">
        <v>900</v>
      </c>
      <c r="N50" s="13">
        <v>900</v>
      </c>
      <c r="O50" s="13">
        <v>900</v>
      </c>
      <c r="P50" s="13">
        <v>900</v>
      </c>
      <c r="Q50" s="13">
        <v>900</v>
      </c>
      <c r="R50" s="13">
        <v>10800</v>
      </c>
    </row>
    <row r="51" spans="1:18" outlineLevel="2">
      <c r="A51" s="12" t="s">
        <v>32</v>
      </c>
      <c r="B51" s="12" t="s">
        <v>40</v>
      </c>
      <c r="C51" s="12" t="s">
        <v>9</v>
      </c>
      <c r="D51" s="12" t="s">
        <v>99</v>
      </c>
      <c r="E51" s="12" t="s">
        <v>100</v>
      </c>
      <c r="F51" s="13">
        <v>0</v>
      </c>
      <c r="G51" s="13">
        <v>203.77</v>
      </c>
      <c r="H51" s="13">
        <v>0</v>
      </c>
      <c r="I51" s="13">
        <v>196.08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399.85</v>
      </c>
    </row>
    <row r="52" spans="1:18" outlineLevel="2">
      <c r="A52" s="12" t="s">
        <v>32</v>
      </c>
      <c r="B52" s="12" t="s">
        <v>40</v>
      </c>
      <c r="C52" s="12" t="s">
        <v>9</v>
      </c>
      <c r="D52" s="12" t="s">
        <v>101</v>
      </c>
      <c r="E52" s="12" t="s">
        <v>102</v>
      </c>
      <c r="F52" s="13">
        <v>0</v>
      </c>
      <c r="G52" s="13">
        <v>0</v>
      </c>
      <c r="H52" s="13">
        <v>1375.27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1375.27</v>
      </c>
    </row>
    <row r="53" spans="1:18" outlineLevel="1">
      <c r="A53" s="18" t="s">
        <v>32</v>
      </c>
      <c r="B53" s="18" t="s">
        <v>103</v>
      </c>
      <c r="F53" s="19">
        <f t="shared" ref="F53:R53" si="2">SUBTOTAL(9, F22:F52)</f>
        <v>28745.599999999999</v>
      </c>
      <c r="G53" s="19">
        <f t="shared" si="2"/>
        <v>26253.25</v>
      </c>
      <c r="H53" s="19">
        <f t="shared" si="2"/>
        <v>28001.850000000002</v>
      </c>
      <c r="I53" s="19">
        <f t="shared" si="2"/>
        <v>32985.479999999996</v>
      </c>
      <c r="J53" s="19">
        <f t="shared" si="2"/>
        <v>25909.77</v>
      </c>
      <c r="K53" s="19">
        <f t="shared" si="2"/>
        <v>28260.48</v>
      </c>
      <c r="L53" s="19">
        <f t="shared" si="2"/>
        <v>24812.879999999997</v>
      </c>
      <c r="M53" s="19">
        <f t="shared" si="2"/>
        <v>21263.110000000004</v>
      </c>
      <c r="N53" s="19">
        <f t="shared" si="2"/>
        <v>28018.369999999995</v>
      </c>
      <c r="O53" s="19">
        <f t="shared" si="2"/>
        <v>28291.84</v>
      </c>
      <c r="P53" s="19">
        <f t="shared" si="2"/>
        <v>23565.18</v>
      </c>
      <c r="Q53" s="19">
        <f t="shared" si="2"/>
        <v>19206.72</v>
      </c>
      <c r="R53" s="19">
        <f t="shared" si="2"/>
        <v>315314.52999999991</v>
      </c>
    </row>
    <row r="54" spans="1:18">
      <c r="A54" s="18" t="s">
        <v>104</v>
      </c>
      <c r="B54" s="18"/>
      <c r="F54" s="19">
        <f t="shared" ref="F54:R54" si="3">SUBTOTAL(9, F17:F53)</f>
        <v>-81817.110000000015</v>
      </c>
      <c r="G54" s="19">
        <f t="shared" si="3"/>
        <v>-80226.159999999974</v>
      </c>
      <c r="H54" s="19">
        <f t="shared" si="3"/>
        <v>-63247.440000000017</v>
      </c>
      <c r="I54" s="19">
        <f t="shared" si="3"/>
        <v>-30326.780000000006</v>
      </c>
      <c r="J54" s="19">
        <f t="shared" si="3"/>
        <v>-41543.780000000021</v>
      </c>
      <c r="K54" s="19">
        <f t="shared" si="3"/>
        <v>-45716.920000000006</v>
      </c>
      <c r="L54" s="19">
        <f t="shared" si="3"/>
        <v>-30333.029999999988</v>
      </c>
      <c r="M54" s="19">
        <f t="shared" si="3"/>
        <v>-31329.089999999997</v>
      </c>
      <c r="N54" s="19">
        <f t="shared" si="3"/>
        <v>-32844.139999999992</v>
      </c>
      <c r="O54" s="19">
        <f t="shared" si="3"/>
        <v>-14367.389999999989</v>
      </c>
      <c r="P54" s="19">
        <f t="shared" si="3"/>
        <v>-32130.120000000003</v>
      </c>
      <c r="Q54" s="19">
        <f t="shared" si="3"/>
        <v>-26466.329999999994</v>
      </c>
      <c r="R54" s="19">
        <f t="shared" si="3"/>
        <v>-510348.2899999998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105</v>
      </c>
    </row>
    <row r="8" spans="1:9">
      <c r="B8" s="23" t="s">
        <v>106</v>
      </c>
    </row>
    <row r="9" spans="1:9">
      <c r="C9" s="23" t="s">
        <v>107</v>
      </c>
      <c r="D9" s="23" t="s">
        <v>108</v>
      </c>
    </row>
    <row r="10" spans="1:9">
      <c r="C10" s="23" t="s">
        <v>109</v>
      </c>
      <c r="D10" s="23" t="s">
        <v>110</v>
      </c>
    </row>
    <row r="11" spans="1:9">
      <c r="C11" s="23" t="s">
        <v>111</v>
      </c>
      <c r="D11" s="23" t="s">
        <v>112</v>
      </c>
    </row>
    <row r="12" spans="1:9">
      <c r="C12" s="23" t="s">
        <v>113</v>
      </c>
      <c r="D12" s="23" t="s">
        <v>114</v>
      </c>
    </row>
    <row r="13" spans="1:9">
      <c r="C13" s="23" t="s">
        <v>115</v>
      </c>
      <c r="D13" s="23" t="s">
        <v>116</v>
      </c>
    </row>
    <row r="14" spans="1:9">
      <c r="B14" s="23" t="s">
        <v>117</v>
      </c>
    </row>
    <row r="15" spans="1:9">
      <c r="C15" s="23" t="s">
        <v>118</v>
      </c>
      <c r="D15" s="23" t="s">
        <v>119</v>
      </c>
    </row>
    <row r="16" spans="1:9">
      <c r="C16" s="23" t="s">
        <v>120</v>
      </c>
      <c r="D16" s="23" t="s">
        <v>121</v>
      </c>
    </row>
    <row r="17" spans="1:4">
      <c r="C17" s="23" t="s">
        <v>122</v>
      </c>
      <c r="D17" s="23" t="s">
        <v>123</v>
      </c>
    </row>
    <row r="18" spans="1:4">
      <c r="A18" s="22" t="s">
        <v>124</v>
      </c>
    </row>
    <row r="19" spans="1:4">
      <c r="B19" s="23" t="s">
        <v>125</v>
      </c>
    </row>
    <row r="20" spans="1:4">
      <c r="A20" s="22" t="s">
        <v>126</v>
      </c>
    </row>
    <row r="21" spans="1:4">
      <c r="B21" s="23" t="s">
        <v>127</v>
      </c>
    </row>
    <row r="22" spans="1:4">
      <c r="C22" s="23" t="s">
        <v>128</v>
      </c>
      <c r="D22" s="23" t="s">
        <v>129</v>
      </c>
    </row>
    <row r="23" spans="1:4">
      <c r="C23" s="23" t="s">
        <v>130</v>
      </c>
      <c r="D23" s="23" t="s">
        <v>131</v>
      </c>
    </row>
    <row r="24" spans="1:4">
      <c r="C24" s="23" t="s">
        <v>132</v>
      </c>
      <c r="D24" s="23" t="s">
        <v>133</v>
      </c>
    </row>
    <row r="25" spans="1:4">
      <c r="C25" s="23" t="s">
        <v>134</v>
      </c>
      <c r="D25" s="23" t="s">
        <v>135</v>
      </c>
    </row>
    <row r="26" spans="1:4">
      <c r="A26" s="22" t="s">
        <v>136</v>
      </c>
    </row>
    <row r="27" spans="1:4">
      <c r="C27" s="23" t="s">
        <v>137</v>
      </c>
      <c r="D27" s="23" t="s">
        <v>138</v>
      </c>
    </row>
    <row r="28" spans="1:4">
      <c r="C28" s="23" t="s">
        <v>139</v>
      </c>
      <c r="D28" s="23" t="s">
        <v>140</v>
      </c>
    </row>
    <row r="29" spans="1:4">
      <c r="A29" s="22" t="s">
        <v>141</v>
      </c>
    </row>
    <row r="30" spans="1:4">
      <c r="C30" s="23" t="s">
        <v>142</v>
      </c>
      <c r="D30" s="23" t="s">
        <v>143</v>
      </c>
    </row>
    <row r="31" spans="1:4">
      <c r="C31" s="23" t="s">
        <v>144</v>
      </c>
      <c r="D31" s="23" t="s">
        <v>145</v>
      </c>
    </row>
    <row r="32" spans="1:4">
      <c r="C32" s="23" t="s">
        <v>146</v>
      </c>
      <c r="D32" s="23" t="s">
        <v>147</v>
      </c>
    </row>
    <row r="33" spans="1:4">
      <c r="C33" s="23" t="s">
        <v>148</v>
      </c>
      <c r="D33" s="23" t="s">
        <v>149</v>
      </c>
    </row>
    <row r="34" spans="1:4">
      <c r="C34" s="23" t="s">
        <v>150</v>
      </c>
      <c r="D34" s="23" t="s">
        <v>151</v>
      </c>
    </row>
    <row r="35" spans="1:4">
      <c r="C35" s="23" t="s">
        <v>152</v>
      </c>
      <c r="D35" s="23" t="s">
        <v>153</v>
      </c>
    </row>
    <row r="36" spans="1:4">
      <c r="A36" s="22" t="s">
        <v>154</v>
      </c>
    </row>
    <row r="37" spans="1:4">
      <c r="C37" s="23" t="s">
        <v>155</v>
      </c>
      <c r="D37" s="23" t="s">
        <v>156</v>
      </c>
    </row>
    <row r="38" spans="1:4">
      <c r="C38" s="23" t="s">
        <v>157</v>
      </c>
      <c r="D38" s="23" t="s">
        <v>158</v>
      </c>
    </row>
    <row r="39" spans="1:4">
      <c r="C39" s="23" t="s">
        <v>159</v>
      </c>
      <c r="D39" s="23" t="s">
        <v>160</v>
      </c>
    </row>
    <row r="40" spans="1:4">
      <c r="C40" s="23" t="s">
        <v>161</v>
      </c>
      <c r="D40" s="23" t="s">
        <v>158</v>
      </c>
    </row>
    <row r="41" spans="1:4">
      <c r="A41" s="22" t="s">
        <v>162</v>
      </c>
    </row>
    <row r="42" spans="1:4">
      <c r="C42" s="23" t="s">
        <v>163</v>
      </c>
      <c r="D42" s="23" t="s">
        <v>164</v>
      </c>
    </row>
    <row r="43" spans="1:4">
      <c r="C43" s="23" t="s">
        <v>165</v>
      </c>
      <c r="D43" s="23" t="s">
        <v>164</v>
      </c>
    </row>
    <row r="44" spans="1:4">
      <c r="C44" s="23" t="s">
        <v>166</v>
      </c>
      <c r="D44" s="23" t="s">
        <v>167</v>
      </c>
    </row>
    <row r="45" spans="1:4">
      <c r="A45" s="22" t="s">
        <v>168</v>
      </c>
    </row>
    <row r="46" spans="1:4">
      <c r="C46" s="23" t="s">
        <v>169</v>
      </c>
      <c r="D46" s="23" t="s">
        <v>170</v>
      </c>
    </row>
    <row r="47" spans="1:4">
      <c r="C47" s="23" t="s">
        <v>171</v>
      </c>
      <c r="D47" s="23" t="s">
        <v>170</v>
      </c>
    </row>
    <row r="48" spans="1:4">
      <c r="C48" s="23" t="s">
        <v>172</v>
      </c>
      <c r="D48" s="23" t="s">
        <v>173</v>
      </c>
    </row>
    <row r="49" spans="3:4">
      <c r="C49" s="23" t="s">
        <v>174</v>
      </c>
      <c r="D49" s="23" t="s">
        <v>175</v>
      </c>
    </row>
    <row r="50" spans="3:4">
      <c r="C50" s="23" t="s">
        <v>176</v>
      </c>
      <c r="D50" s="23" t="s">
        <v>177</v>
      </c>
    </row>
    <row r="51" spans="3:4">
      <c r="C51" s="23" t="s">
        <v>9</v>
      </c>
      <c r="D51" s="23" t="s">
        <v>9</v>
      </c>
    </row>
    <row r="52" spans="3:4">
      <c r="C52" s="23" t="s">
        <v>178</v>
      </c>
      <c r="D52" s="23" t="s">
        <v>179</v>
      </c>
    </row>
    <row r="53" spans="3:4">
      <c r="C53" s="23" t="s">
        <v>180</v>
      </c>
      <c r="D53" s="23" t="s">
        <v>181</v>
      </c>
    </row>
    <row r="54" spans="3:4">
      <c r="C54" s="23" t="s">
        <v>182</v>
      </c>
      <c r="D54" s="23" t="s">
        <v>158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2023-07-06T14:37:10Z</dcterms:created>
  <dcterms:modified xsi:type="dcterms:W3CDTF">2023-07-06T14:50:56Z</dcterms:modified>
</cp:coreProperties>
</file>