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461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3" i="1" l="1"/>
  <c r="Q53" i="1"/>
  <c r="P53" i="1"/>
  <c r="O53" i="1"/>
  <c r="N53" i="1"/>
  <c r="M53" i="1"/>
  <c r="L53" i="1"/>
  <c r="K53" i="1"/>
  <c r="J53" i="1"/>
  <c r="I53" i="1"/>
  <c r="H53" i="1"/>
  <c r="G53" i="1"/>
  <c r="F53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4" i="1" s="1"/>
  <c r="Q17" i="1"/>
  <c r="Q54" i="1" s="1"/>
  <c r="P17" i="1"/>
  <c r="O17" i="1"/>
  <c r="N17" i="1"/>
  <c r="M17" i="1"/>
  <c r="L17" i="1"/>
  <c r="K17" i="1"/>
  <c r="J17" i="1"/>
  <c r="I17" i="1"/>
  <c r="I54" i="1" s="1"/>
  <c r="H17" i="1"/>
  <c r="H54" i="1" s="1"/>
  <c r="G17" i="1"/>
  <c r="G54" i="1" s="1"/>
  <c r="F17" i="1"/>
  <c r="F54" i="1" s="1"/>
  <c r="K54" i="1" l="1"/>
  <c r="J54" i="1"/>
  <c r="L54" i="1"/>
  <c r="M54" i="1"/>
  <c r="N54" i="1"/>
  <c r="O54" i="1"/>
  <c r="P54" i="1"/>
</calcChain>
</file>

<file path=xl/sharedStrings.xml><?xml version="1.0" encoding="utf-8"?>
<sst xmlns="http://schemas.openxmlformats.org/spreadsheetml/2006/main" count="321" uniqueCount="184">
  <si>
    <t>Summarized Operations Trends</t>
  </si>
  <si>
    <t>Jul 12, 2022</t>
  </si>
  <si>
    <t>04:36:52 PM</t>
  </si>
  <si>
    <t>Currency: CAD</t>
  </si>
  <si>
    <t>Amount Type: Gross Amount</t>
  </si>
  <si>
    <t>Accounting Periods: All</t>
  </si>
  <si>
    <t>Activity Periods: Jun 2021 to May 2022</t>
  </si>
  <si>
    <t>Display Start Year Month: Jun 2021</t>
  </si>
  <si>
    <t/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</si>
  <si>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</si>
  <si>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</si>
  <si>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</si>
  <si>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</si>
  <si>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</si>
  <si>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</si>
  <si>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</si>
  <si>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</si>
  <si>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</si>
  <si>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</si>
  <si>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</si>
  <si>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</si>
  <si>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</si>
  <si>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</si>
  <si>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</si>
  <si>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</si>
  <si>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</si>
  <si>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</si>
  <si>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</si>
  <si>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</si>
  <si>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</si>
  <si>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</si>
  <si>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</si>
  <si>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</si>
  <si>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</si>
  <si>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</si>
  <si>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</si>
  <si>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</si>
  <si>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</si>
  <si>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</si>
  <si>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</si>
  <si>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</si>
  <si>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</si>
  <si>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</si>
  <si>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</si>
  <si>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</si>
  <si>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</si>
  <si>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</si>
  <si>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</si>
  <si>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</si>
  <si>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</si>
  <si>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</si>
  <si>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</si>
  <si>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</si>
  <si>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</si>
  <si>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</si>
  <si>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</si>
  <si>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</si>
  <si>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</si>
  <si>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</si>
  <si>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</si>
  <si>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</si>
  <si>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</si>
  <si>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</si>
  <si>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</si>
  <si>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</si>
  <si>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</si>
  <si>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</si>
  <si>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</si>
  <si>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</si>
  <si>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</si>
  <si>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</si>
  <si>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</si>
  <si>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</si>
  <si>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</si>
  <si>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</si>
  <si>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</si>
  <si>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</si>
  <si>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</si>
  <si>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</si>
  <si>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</si>
  <si>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</si>
  <si>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</si>
  <si>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</si>
  <si>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</si>
  <si>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</si>
  <si>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</si>
  <si>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</si>
  <si>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</si>
  <si>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</si>
  <si>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</si>
  <si>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</si>
  <si>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</si>
  <si>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</si>
  <si>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</si>
  <si>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</si>
  <si>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</si>
  <si>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</si>
  <si>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</si>
  <si>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</si>
  <si>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</si>
  <si>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</si>
  <si>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</si>
  <si>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</si>
  <si>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</si>
  <si>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</si>
  <si>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</si>
  <si>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</si>
  <si>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</si>
  <si>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</si>
  <si>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</si>
  <si>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</si>
  <si>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</si>
  <si>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</si>
  <si>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</si>
  <si>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</si>
  <si>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</si>
  <si>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</si>
  <si>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</si>
  <si>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</si>
  <si>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</si>
  <si>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</si>
  <si>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</si>
  <si>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</si>
  <si>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</si>
  <si>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</si>
  <si>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</si>
  <si>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</si>
  <si>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</si>
  <si>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</si>
  <si>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</si>
  <si>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</si>
  <si>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</si>
  <si>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Jun 2021 to May 2022</t>
  </si>
  <si>
    <t>Display Period Type:</t>
  </si>
  <si>
    <t>Activity Period</t>
  </si>
  <si>
    <t>Display Start Year Month:</t>
  </si>
  <si>
    <t>Jun 2021</t>
  </si>
  <si>
    <t>Cost Centres</t>
  </si>
  <si>
    <t>Defined List Name:</t>
  </si>
  <si>
    <t>Midale North</t>
  </si>
  <si>
    <t>Cost Centres:</t>
  </si>
  <si>
    <t>ET AL BLEWETT 5-25-5-10 (10017), MIDALE RE 2HZ 2D7-26-3A8-26-5-10 (10112), MIDALE 2HZ 1D8-2-2D6-1-6-11 (10153), MIDALE 3HZ 2C5-1-2D3-1-6-11 (10182)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</si>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</sst>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abSelected="1" workbookViewId="0">
      <pane ySplit="10" topLeftCell="A11" activePane="bottomLeft" state="frozen"/>
      <selection pane="bottomLeft" activeCell="K63" sqref="K63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9.425781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-127.4</v>
      </c>
      <c r="G11" s="12">
        <v>-95.5</v>
      </c>
      <c r="H11" s="12">
        <v>-114.7</v>
      </c>
      <c r="I11" s="12">
        <v>-114.5</v>
      </c>
      <c r="J11" s="12">
        <v>-85.8</v>
      </c>
      <c r="K11" s="12">
        <v>-99.2</v>
      </c>
      <c r="L11" s="12">
        <v>-74.099999999999994</v>
      </c>
      <c r="M11" s="12">
        <v>-111.1</v>
      </c>
      <c r="N11" s="12">
        <v>-76.900000000000006</v>
      </c>
      <c r="O11" s="12">
        <v>-86.9</v>
      </c>
      <c r="P11" s="12">
        <v>-74.7</v>
      </c>
      <c r="Q11" s="12">
        <v>-168.2</v>
      </c>
      <c r="R11" s="12">
        <v>-1229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-801.71159999999998</v>
      </c>
      <c r="G12" s="14">
        <v>-600.96910000000003</v>
      </c>
      <c r="H12" s="14">
        <v>-721.79219999999998</v>
      </c>
      <c r="I12" s="14">
        <v>-720.53359999999998</v>
      </c>
      <c r="J12" s="14">
        <v>-539.92819999999995</v>
      </c>
      <c r="K12" s="14">
        <v>-624.2527</v>
      </c>
      <c r="L12" s="14">
        <v>-466.30169999999998</v>
      </c>
      <c r="M12" s="14">
        <v>-699.13789999999995</v>
      </c>
      <c r="N12" s="14">
        <v>-483.92169999999999</v>
      </c>
      <c r="O12" s="14">
        <v>-546.85040000000004</v>
      </c>
      <c r="P12" s="14">
        <v>-470.07740000000001</v>
      </c>
      <c r="Q12" s="14">
        <v>-1058.461</v>
      </c>
      <c r="R12" s="14">
        <v>-7733.9375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-4.2466670000000004</v>
      </c>
      <c r="G13" s="12">
        <v>-3.0806450000000001</v>
      </c>
      <c r="H13" s="12">
        <v>-3.7</v>
      </c>
      <c r="I13" s="12">
        <v>-3.8166669999999998</v>
      </c>
      <c r="J13" s="12">
        <v>-2.7677420000000001</v>
      </c>
      <c r="K13" s="12">
        <v>-3.306667</v>
      </c>
      <c r="L13" s="12">
        <v>-2.390323</v>
      </c>
      <c r="M13" s="12">
        <v>-3.5838709999999998</v>
      </c>
      <c r="N13" s="12">
        <v>-2.746429</v>
      </c>
      <c r="O13" s="12">
        <v>-2.803226</v>
      </c>
      <c r="P13" s="12">
        <v>-2.4900000000000002</v>
      </c>
      <c r="Q13" s="12">
        <v>-5.4258059999999997</v>
      </c>
      <c r="R13" s="12">
        <v>-3.3671229999999999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-26.72372</v>
      </c>
      <c r="G14" s="14">
        <v>-19.386099999999999</v>
      </c>
      <c r="H14" s="14">
        <v>-23.283619999999999</v>
      </c>
      <c r="I14" s="14">
        <v>-24.017790000000002</v>
      </c>
      <c r="J14" s="14">
        <v>-17.41704</v>
      </c>
      <c r="K14" s="14">
        <v>-20.808420000000002</v>
      </c>
      <c r="L14" s="14">
        <v>-15.04199</v>
      </c>
      <c r="M14" s="14">
        <v>-22.55284</v>
      </c>
      <c r="N14" s="14">
        <v>-17.282920000000001</v>
      </c>
      <c r="O14" s="14">
        <v>-17.640339999999998</v>
      </c>
      <c r="P14" s="14">
        <v>-15.66925</v>
      </c>
      <c r="Q14" s="14">
        <v>-34.143900000000002</v>
      </c>
      <c r="R14" s="14">
        <v>-21.188870000000001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483.54579999999999</v>
      </c>
      <c r="G15" s="16">
        <v>496.94229999999999</v>
      </c>
      <c r="H15" s="16">
        <v>473.24059999999997</v>
      </c>
      <c r="I15" s="16">
        <v>494.6705</v>
      </c>
      <c r="J15" s="16">
        <v>575.55610000000001</v>
      </c>
      <c r="K15" s="16">
        <v>561.22799999999995</v>
      </c>
      <c r="L15" s="16">
        <v>493.42020000000002</v>
      </c>
      <c r="M15" s="16">
        <v>560.49170000000004</v>
      </c>
      <c r="N15" s="16">
        <v>661.12049999999999</v>
      </c>
      <c r="O15" s="16">
        <v>785.04510000000005</v>
      </c>
      <c r="P15" s="16">
        <v>746.70479999999998</v>
      </c>
      <c r="Q15" s="16">
        <v>820.79700000000003</v>
      </c>
      <c r="R15" s="16">
        <v>599.48680000000002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-61603.74</v>
      </c>
      <c r="G16" s="12">
        <v>-47457.99</v>
      </c>
      <c r="H16" s="12">
        <v>-54280.7</v>
      </c>
      <c r="I16" s="12">
        <v>-56639.77</v>
      </c>
      <c r="J16" s="12">
        <v>-49382.71</v>
      </c>
      <c r="K16" s="12">
        <v>-55673.82</v>
      </c>
      <c r="L16" s="12">
        <v>-36562.44</v>
      </c>
      <c r="M16" s="12">
        <v>-62270.63</v>
      </c>
      <c r="N16" s="12">
        <v>-50840.17</v>
      </c>
      <c r="O16" s="12">
        <v>-68220.42</v>
      </c>
      <c r="P16" s="12">
        <v>-55778.85</v>
      </c>
      <c r="Q16" s="12">
        <v>-138058.04999999999</v>
      </c>
      <c r="R16" s="12">
        <v>-736769.29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-61603.74</v>
      </c>
      <c r="G17" s="18">
        <f t="shared" si="0"/>
        <v>-47457.99</v>
      </c>
      <c r="H17" s="18">
        <f t="shared" si="0"/>
        <v>-54280.7</v>
      </c>
      <c r="I17" s="18">
        <f t="shared" si="0"/>
        <v>-56639.77</v>
      </c>
      <c r="J17" s="18">
        <f t="shared" si="0"/>
        <v>-49382.71</v>
      </c>
      <c r="K17" s="18">
        <f t="shared" si="0"/>
        <v>-55673.82</v>
      </c>
      <c r="L17" s="18">
        <f t="shared" si="0"/>
        <v>-36562.44</v>
      </c>
      <c r="M17" s="18">
        <f t="shared" si="0"/>
        <v>-62270.63</v>
      </c>
      <c r="N17" s="18">
        <f t="shared" si="0"/>
        <v>-50840.17</v>
      </c>
      <c r="O17" s="18">
        <f t="shared" si="0"/>
        <v>-68220.42</v>
      </c>
      <c r="P17" s="18">
        <f t="shared" si="0"/>
        <v>-55778.85</v>
      </c>
      <c r="Q17" s="18">
        <f t="shared" si="0"/>
        <v>-138058.04999999999</v>
      </c>
      <c r="R17" s="18">
        <f t="shared" si="0"/>
        <v>-736769.29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7639.12</v>
      </c>
      <c r="G18" s="12">
        <v>5857.32</v>
      </c>
      <c r="H18" s="12">
        <v>7939.42</v>
      </c>
      <c r="I18" s="12">
        <v>7165.8</v>
      </c>
      <c r="J18" s="12">
        <v>7657.98</v>
      </c>
      <c r="K18" s="12">
        <v>6841.13</v>
      </c>
      <c r="L18" s="12">
        <v>5921.19</v>
      </c>
      <c r="M18" s="12">
        <v>6180.98</v>
      </c>
      <c r="N18" s="12">
        <v>6574.94</v>
      </c>
      <c r="O18" s="12">
        <v>8520.8700000000008</v>
      </c>
      <c r="P18" s="12">
        <v>8717.65</v>
      </c>
      <c r="Q18" s="12">
        <v>20223.2</v>
      </c>
      <c r="R18" s="12">
        <v>99239.6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6.36</v>
      </c>
      <c r="G19" s="12">
        <v>9.44</v>
      </c>
      <c r="H19" s="12">
        <v>9.4</v>
      </c>
      <c r="I19" s="12">
        <v>9.0399999999999991</v>
      </c>
      <c r="J19" s="12">
        <v>6.31</v>
      </c>
      <c r="K19" s="12">
        <v>10.37</v>
      </c>
      <c r="L19" s="12">
        <v>5.05</v>
      </c>
      <c r="M19" s="12">
        <v>2329.29</v>
      </c>
      <c r="N19" s="12">
        <v>2465.59</v>
      </c>
      <c r="O19" s="12">
        <v>3219.33</v>
      </c>
      <c r="P19" s="12">
        <v>3008.95</v>
      </c>
      <c r="Q19" s="12">
        <v>7272.14</v>
      </c>
      <c r="R19" s="12">
        <v>18351.27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7645.48</v>
      </c>
      <c r="G20" s="18">
        <f t="shared" si="1"/>
        <v>5866.7599999999993</v>
      </c>
      <c r="H20" s="18">
        <f t="shared" si="1"/>
        <v>7948.82</v>
      </c>
      <c r="I20" s="18">
        <f t="shared" si="1"/>
        <v>7174.84</v>
      </c>
      <c r="J20" s="18">
        <f t="shared" si="1"/>
        <v>7664.29</v>
      </c>
      <c r="K20" s="18">
        <f t="shared" si="1"/>
        <v>6851.5</v>
      </c>
      <c r="L20" s="18">
        <f t="shared" si="1"/>
        <v>5926.24</v>
      </c>
      <c r="M20" s="18">
        <f t="shared" si="1"/>
        <v>8510.27</v>
      </c>
      <c r="N20" s="18">
        <f t="shared" si="1"/>
        <v>9040.5299999999988</v>
      </c>
      <c r="O20" s="18">
        <f t="shared" si="1"/>
        <v>11740.2</v>
      </c>
      <c r="P20" s="18">
        <f t="shared" si="1"/>
        <v>11726.599999999999</v>
      </c>
      <c r="Q20" s="18">
        <f t="shared" si="1"/>
        <v>27495.34</v>
      </c>
      <c r="R20" s="18">
        <f t="shared" si="1"/>
        <v>117590.87000000001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1800</v>
      </c>
      <c r="G21" s="12">
        <v>1800</v>
      </c>
      <c r="H21" s="12">
        <v>1800</v>
      </c>
      <c r="I21" s="12">
        <v>1800</v>
      </c>
      <c r="J21" s="12">
        <v>1800</v>
      </c>
      <c r="K21" s="12">
        <v>1800</v>
      </c>
      <c r="L21" s="12">
        <v>1800</v>
      </c>
      <c r="M21" s="12">
        <v>1800</v>
      </c>
      <c r="N21" s="12">
        <v>1800</v>
      </c>
      <c r="O21" s="12">
        <v>1800</v>
      </c>
      <c r="P21" s="12">
        <v>1800</v>
      </c>
      <c r="Q21" s="12">
        <v>1800</v>
      </c>
      <c r="R21" s="12">
        <v>21600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118.19</v>
      </c>
      <c r="H22" s="12">
        <v>0</v>
      </c>
      <c r="I22" s="12">
        <v>149.46</v>
      </c>
      <c r="J22" s="12">
        <v>46.64</v>
      </c>
      <c r="K22" s="12">
        <v>0</v>
      </c>
      <c r="L22" s="12">
        <v>0</v>
      </c>
      <c r="M22" s="12">
        <v>46.64</v>
      </c>
      <c r="N22" s="12">
        <v>0</v>
      </c>
      <c r="O22" s="12">
        <v>46.64</v>
      </c>
      <c r="P22" s="12">
        <v>0</v>
      </c>
      <c r="Q22" s="12">
        <v>0</v>
      </c>
      <c r="R22" s="12">
        <v>407.57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451.62</v>
      </c>
      <c r="G23" s="12">
        <v>451.62</v>
      </c>
      <c r="H23" s="12">
        <v>446.4</v>
      </c>
      <c r="I23" s="12">
        <v>439.6</v>
      </c>
      <c r="J23" s="12">
        <v>437.94</v>
      </c>
      <c r="K23" s="12">
        <v>433.02</v>
      </c>
      <c r="L23" s="12">
        <v>431.4</v>
      </c>
      <c r="M23" s="12">
        <v>418.9</v>
      </c>
      <c r="N23" s="12">
        <v>415.89</v>
      </c>
      <c r="O23" s="12">
        <v>404.25</v>
      </c>
      <c r="P23" s="12">
        <v>405.66</v>
      </c>
      <c r="Q23" s="12">
        <v>401.44</v>
      </c>
      <c r="R23" s="12">
        <v>5137.74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112.5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112.5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104.8</v>
      </c>
      <c r="G25" s="12">
        <v>20.51</v>
      </c>
      <c r="H25" s="12">
        <v>4.3499999999999996</v>
      </c>
      <c r="I25" s="12">
        <v>8.56</v>
      </c>
      <c r="J25" s="12">
        <v>0</v>
      </c>
      <c r="K25" s="12">
        <v>4.2300000000000004</v>
      </c>
      <c r="L25" s="12">
        <v>1750</v>
      </c>
      <c r="M25" s="12">
        <v>623.79</v>
      </c>
      <c r="N25" s="12">
        <v>8.09</v>
      </c>
      <c r="O25" s="12">
        <v>360</v>
      </c>
      <c r="P25" s="12">
        <v>213.16</v>
      </c>
      <c r="Q25" s="12">
        <v>1254.54</v>
      </c>
      <c r="R25" s="12">
        <v>4352.03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1362.5</v>
      </c>
      <c r="H26" s="12">
        <v>675</v>
      </c>
      <c r="I26" s="12">
        <v>0</v>
      </c>
      <c r="J26" s="12">
        <v>312.5</v>
      </c>
      <c r="K26" s="12">
        <v>0</v>
      </c>
      <c r="L26" s="12">
        <v>0</v>
      </c>
      <c r="M26" s="12">
        <v>975</v>
      </c>
      <c r="N26" s="12">
        <v>290</v>
      </c>
      <c r="O26" s="12">
        <v>274.41000000000003</v>
      </c>
      <c r="P26" s="12">
        <v>378.85</v>
      </c>
      <c r="Q26" s="12">
        <v>800</v>
      </c>
      <c r="R26" s="12">
        <v>5068.26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1650</v>
      </c>
      <c r="G27" s="12">
        <v>13.18</v>
      </c>
      <c r="H27" s="12">
        <v>4.3499999999999996</v>
      </c>
      <c r="I27" s="12">
        <v>4.2699999999999996</v>
      </c>
      <c r="J27" s="12">
        <v>0</v>
      </c>
      <c r="K27" s="12">
        <v>8.99</v>
      </c>
      <c r="L27" s="12">
        <v>1070.4100000000001</v>
      </c>
      <c r="M27" s="12">
        <v>798.16</v>
      </c>
      <c r="N27" s="12">
        <v>415</v>
      </c>
      <c r="O27" s="12">
        <v>3.93</v>
      </c>
      <c r="P27" s="12">
        <v>421.84</v>
      </c>
      <c r="Q27" s="12">
        <v>2332.81</v>
      </c>
      <c r="R27" s="12">
        <v>6722.94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644.72</v>
      </c>
      <c r="G28" s="12">
        <v>173.89</v>
      </c>
      <c r="H28" s="12">
        <v>88.54</v>
      </c>
      <c r="I28" s="12">
        <v>24.42</v>
      </c>
      <c r="J28" s="12">
        <v>34.81</v>
      </c>
      <c r="K28" s="12">
        <v>18.78</v>
      </c>
      <c r="L28" s="12">
        <v>262.08999999999997</v>
      </c>
      <c r="M28" s="12">
        <v>57.19</v>
      </c>
      <c r="N28" s="12">
        <v>61.75</v>
      </c>
      <c r="O28" s="12">
        <v>229.57</v>
      </c>
      <c r="P28" s="12">
        <v>85.82</v>
      </c>
      <c r="Q28" s="12">
        <v>237.66</v>
      </c>
      <c r="R28" s="12">
        <v>1919.24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465.2</v>
      </c>
      <c r="G29" s="12">
        <v>0</v>
      </c>
      <c r="H29" s="12">
        <v>0</v>
      </c>
      <c r="I29" s="12">
        <v>202.67</v>
      </c>
      <c r="J29" s="12">
        <v>0</v>
      </c>
      <c r="K29" s="12">
        <v>0</v>
      </c>
      <c r="L29" s="12">
        <v>241.68</v>
      </c>
      <c r="M29" s="12">
        <v>0</v>
      </c>
      <c r="N29" s="12">
        <v>0</v>
      </c>
      <c r="O29" s="12">
        <v>0</v>
      </c>
      <c r="P29" s="12">
        <v>1.74</v>
      </c>
      <c r="Q29" s="12">
        <v>0</v>
      </c>
      <c r="R29" s="12">
        <v>911.29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694.3</v>
      </c>
      <c r="G30" s="12">
        <v>0</v>
      </c>
      <c r="H30" s="12">
        <v>0</v>
      </c>
      <c r="I30" s="12">
        <v>185.5</v>
      </c>
      <c r="J30" s="12">
        <v>0</v>
      </c>
      <c r="K30" s="12">
        <v>0</v>
      </c>
      <c r="L30" s="12">
        <v>15.21</v>
      </c>
      <c r="M30" s="12">
        <v>453.33</v>
      </c>
      <c r="N30" s="12">
        <v>0</v>
      </c>
      <c r="O30" s="12">
        <v>0</v>
      </c>
      <c r="P30" s="12">
        <v>0</v>
      </c>
      <c r="Q30" s="12">
        <v>65.28</v>
      </c>
      <c r="R30" s="12">
        <v>1413.62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2500</v>
      </c>
      <c r="P31" s="12">
        <v>19226.919999999998</v>
      </c>
      <c r="Q31" s="12">
        <v>0</v>
      </c>
      <c r="R31" s="12">
        <v>21726.92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281.01</v>
      </c>
      <c r="G32" s="12">
        <v>1204.1300000000001</v>
      </c>
      <c r="H32" s="12">
        <v>1264.51</v>
      </c>
      <c r="I32" s="12">
        <v>796.2</v>
      </c>
      <c r="J32" s="12">
        <v>588.54999999999995</v>
      </c>
      <c r="K32" s="12">
        <v>694.02</v>
      </c>
      <c r="L32" s="12">
        <v>848.04</v>
      </c>
      <c r="M32" s="12">
        <v>2075.84</v>
      </c>
      <c r="N32" s="12">
        <v>0</v>
      </c>
      <c r="O32" s="12">
        <v>587.55999999999995</v>
      </c>
      <c r="P32" s="12">
        <v>204</v>
      </c>
      <c r="Q32" s="12">
        <v>771.1</v>
      </c>
      <c r="R32" s="12">
        <v>9314.9599999999991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839.45</v>
      </c>
      <c r="G33" s="12">
        <v>860</v>
      </c>
      <c r="H33" s="12">
        <v>815.2</v>
      </c>
      <c r="I33" s="12">
        <v>742.55</v>
      </c>
      <c r="J33" s="12">
        <v>801.35</v>
      </c>
      <c r="K33" s="12">
        <v>718.95</v>
      </c>
      <c r="L33" s="12">
        <v>776.15</v>
      </c>
      <c r="M33" s="12">
        <v>699.45</v>
      </c>
      <c r="N33" s="12">
        <v>624.15</v>
      </c>
      <c r="O33" s="12">
        <v>723.5</v>
      </c>
      <c r="P33" s="12">
        <v>795.45</v>
      </c>
      <c r="Q33" s="12">
        <v>1379.65</v>
      </c>
      <c r="R33" s="12">
        <v>9775.85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</v>
      </c>
      <c r="I34" s="12">
        <v>40.89</v>
      </c>
      <c r="J34" s="12">
        <v>17.64</v>
      </c>
      <c r="K34" s="12">
        <v>9.42</v>
      </c>
      <c r="L34" s="12">
        <v>0</v>
      </c>
      <c r="M34" s="12">
        <v>0</v>
      </c>
      <c r="N34" s="12">
        <v>19.440000000000001</v>
      </c>
      <c r="O34" s="12">
        <v>7.88</v>
      </c>
      <c r="P34" s="12">
        <v>0</v>
      </c>
      <c r="Q34" s="12">
        <v>0</v>
      </c>
      <c r="R34" s="12">
        <v>95.27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73.63</v>
      </c>
      <c r="G35" s="12">
        <v>58.6</v>
      </c>
      <c r="H35" s="12">
        <v>36.840000000000003</v>
      </c>
      <c r="I35" s="12">
        <v>139.91999999999999</v>
      </c>
      <c r="J35" s="12">
        <v>51.62</v>
      </c>
      <c r="K35" s="12">
        <v>53.37</v>
      </c>
      <c r="L35" s="12">
        <v>22.39</v>
      </c>
      <c r="M35" s="12">
        <v>38.340000000000003</v>
      </c>
      <c r="N35" s="12">
        <v>56.66</v>
      </c>
      <c r="O35" s="12">
        <v>39.33</v>
      </c>
      <c r="P35" s="12">
        <v>79.77</v>
      </c>
      <c r="Q35" s="12">
        <v>46.86</v>
      </c>
      <c r="R35" s="12">
        <v>697.33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0.27</v>
      </c>
      <c r="G36" s="12">
        <v>0.33</v>
      </c>
      <c r="H36" s="12">
        <v>0.33</v>
      </c>
      <c r="I36" s="12">
        <v>0.32</v>
      </c>
      <c r="J36" s="12">
        <v>0</v>
      </c>
      <c r="K36" s="12">
        <v>0.31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1.56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1618</v>
      </c>
      <c r="G37" s="12">
        <v>1560</v>
      </c>
      <c r="H37" s="12">
        <v>1638</v>
      </c>
      <c r="I37" s="12">
        <v>1470.8</v>
      </c>
      <c r="J37" s="12">
        <v>1504.4</v>
      </c>
      <c r="K37" s="12">
        <v>1377.6</v>
      </c>
      <c r="L37" s="12">
        <v>1431.2</v>
      </c>
      <c r="M37" s="12">
        <v>1304.4000000000001</v>
      </c>
      <c r="N37" s="12">
        <v>1168</v>
      </c>
      <c r="O37" s="12">
        <v>1344.8</v>
      </c>
      <c r="P37" s="12">
        <v>1388.4</v>
      </c>
      <c r="Q37" s="12">
        <v>2596</v>
      </c>
      <c r="R37" s="12">
        <v>18401.599999999999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80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80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2700</v>
      </c>
      <c r="K39" s="12">
        <v>2300</v>
      </c>
      <c r="L39" s="12">
        <v>0</v>
      </c>
      <c r="M39" s="12">
        <v>2800</v>
      </c>
      <c r="N39" s="12">
        <v>2900</v>
      </c>
      <c r="O39" s="12">
        <v>0</v>
      </c>
      <c r="P39" s="12">
        <v>0</v>
      </c>
      <c r="Q39" s="12">
        <v>0</v>
      </c>
      <c r="R39" s="12">
        <v>10700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10310.56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10310.56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1038.4000000000001</v>
      </c>
      <c r="G41" s="12">
        <v>950.11</v>
      </c>
      <c r="H41" s="12">
        <v>979.16</v>
      </c>
      <c r="I41" s="12">
        <v>1739.54</v>
      </c>
      <c r="J41" s="12">
        <v>1236.75</v>
      </c>
      <c r="K41" s="12">
        <v>1123.1600000000001</v>
      </c>
      <c r="L41" s="12">
        <v>1410.03</v>
      </c>
      <c r="M41" s="12">
        <v>942.74</v>
      </c>
      <c r="N41" s="12">
        <v>1009.29</v>
      </c>
      <c r="O41" s="12">
        <v>987.4</v>
      </c>
      <c r="P41" s="12">
        <v>1092.55</v>
      </c>
      <c r="Q41" s="12">
        <v>1221.17</v>
      </c>
      <c r="R41" s="12">
        <v>13730.3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161.43</v>
      </c>
      <c r="G42" s="12">
        <v>165.82</v>
      </c>
      <c r="H42" s="12">
        <v>88.53</v>
      </c>
      <c r="I42" s="12">
        <v>137.28</v>
      </c>
      <c r="J42" s="12">
        <v>223.23</v>
      </c>
      <c r="K42" s="12">
        <v>149.81</v>
      </c>
      <c r="L42" s="12">
        <v>93.51</v>
      </c>
      <c r="M42" s="12">
        <v>70.73</v>
      </c>
      <c r="N42" s="12">
        <v>98.71</v>
      </c>
      <c r="O42" s="12">
        <v>115.36</v>
      </c>
      <c r="P42" s="12">
        <v>219.4</v>
      </c>
      <c r="Q42" s="12">
        <v>106.13</v>
      </c>
      <c r="R42" s="12">
        <v>1629.94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3849.2</v>
      </c>
      <c r="G43" s="12">
        <v>3332.5</v>
      </c>
      <c r="H43" s="12">
        <v>3720</v>
      </c>
      <c r="I43" s="12">
        <v>3487.5</v>
      </c>
      <c r="J43" s="12">
        <v>3410</v>
      </c>
      <c r="K43" s="12">
        <v>2635</v>
      </c>
      <c r="L43" s="12">
        <v>4727.5</v>
      </c>
      <c r="M43" s="12">
        <v>3177.5</v>
      </c>
      <c r="N43" s="12">
        <v>2340</v>
      </c>
      <c r="O43" s="12">
        <v>4230</v>
      </c>
      <c r="P43" s="12">
        <v>5670</v>
      </c>
      <c r="Q43" s="12">
        <v>6390</v>
      </c>
      <c r="R43" s="12">
        <v>46969.2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3241.85</v>
      </c>
      <c r="G44" s="12">
        <v>3296.26</v>
      </c>
      <c r="H44" s="12">
        <v>3385.96</v>
      </c>
      <c r="I44" s="12">
        <v>3060.98</v>
      </c>
      <c r="J44" s="12">
        <v>2749.93</v>
      </c>
      <c r="K44" s="12">
        <v>2986.95</v>
      </c>
      <c r="L44" s="12">
        <v>2005.01</v>
      </c>
      <c r="M44" s="12">
        <v>3330.17</v>
      </c>
      <c r="N44" s="12">
        <v>3791.2</v>
      </c>
      <c r="O44" s="12">
        <v>3605.66</v>
      </c>
      <c r="P44" s="12">
        <v>2928.21</v>
      </c>
      <c r="Q44" s="12">
        <v>7083.17</v>
      </c>
      <c r="R44" s="12">
        <v>41465.35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204.63</v>
      </c>
      <c r="G45" s="12">
        <v>656.72</v>
      </c>
      <c r="H45" s="12">
        <v>205.59</v>
      </c>
      <c r="I45" s="12">
        <v>208.62</v>
      </c>
      <c r="J45" s="12">
        <v>197.32</v>
      </c>
      <c r="K45" s="12">
        <v>164.1</v>
      </c>
      <c r="L45" s="12">
        <v>94.78</v>
      </c>
      <c r="M45" s="12">
        <v>127.87</v>
      </c>
      <c r="N45" s="12">
        <v>95.48</v>
      </c>
      <c r="O45" s="12">
        <v>228.31</v>
      </c>
      <c r="P45" s="12">
        <v>214.04</v>
      </c>
      <c r="Q45" s="12">
        <v>878.93</v>
      </c>
      <c r="R45" s="12">
        <v>3276.39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281.42</v>
      </c>
      <c r="G46" s="12">
        <v>281.41000000000003</v>
      </c>
      <c r="H46" s="12">
        <v>278.16000000000003</v>
      </c>
      <c r="I46" s="12">
        <v>273.92</v>
      </c>
      <c r="J46" s="12">
        <v>272.88</v>
      </c>
      <c r="K46" s="12">
        <v>269.82</v>
      </c>
      <c r="L46" s="12">
        <v>268.8</v>
      </c>
      <c r="M46" s="12">
        <v>261.02</v>
      </c>
      <c r="N46" s="12">
        <v>259.14</v>
      </c>
      <c r="O46" s="12">
        <v>251.88</v>
      </c>
      <c r="P46" s="12">
        <v>252.78</v>
      </c>
      <c r="Q46" s="12">
        <v>250.14</v>
      </c>
      <c r="R46" s="12">
        <v>3201.37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3.28</v>
      </c>
      <c r="G47" s="12">
        <v>2.92</v>
      </c>
      <c r="H47" s="12">
        <v>2.4300000000000002</v>
      </c>
      <c r="I47" s="12">
        <v>2.4</v>
      </c>
      <c r="J47" s="12">
        <v>3.57</v>
      </c>
      <c r="K47" s="12">
        <v>2.38</v>
      </c>
      <c r="L47" s="12">
        <v>1.19</v>
      </c>
      <c r="M47" s="12">
        <v>3.42</v>
      </c>
      <c r="N47" s="12">
        <v>2.2799999999999998</v>
      </c>
      <c r="O47" s="12">
        <v>2.2000000000000002</v>
      </c>
      <c r="P47" s="12">
        <v>2.2200000000000002</v>
      </c>
      <c r="Q47" s="12">
        <v>2.19</v>
      </c>
      <c r="R47" s="12">
        <v>30.48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68.48</v>
      </c>
      <c r="G48" s="12">
        <v>63.39</v>
      </c>
      <c r="H48" s="12">
        <v>71.61</v>
      </c>
      <c r="I48" s="12">
        <v>44.2</v>
      </c>
      <c r="J48" s="12">
        <v>66.19</v>
      </c>
      <c r="K48" s="12">
        <v>75.98</v>
      </c>
      <c r="L48" s="12">
        <v>54.99</v>
      </c>
      <c r="M48" s="12">
        <v>87.07</v>
      </c>
      <c r="N48" s="12">
        <v>50.66</v>
      </c>
      <c r="O48" s="12">
        <v>109.06</v>
      </c>
      <c r="P48" s="12">
        <v>60.39</v>
      </c>
      <c r="Q48" s="12">
        <v>131.79</v>
      </c>
      <c r="R48" s="12">
        <v>883.81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14.76</v>
      </c>
      <c r="G49" s="12">
        <v>18.149999999999999</v>
      </c>
      <c r="H49" s="12">
        <v>13.99</v>
      </c>
      <c r="I49" s="12">
        <v>10.77</v>
      </c>
      <c r="J49" s="12">
        <v>7.15</v>
      </c>
      <c r="K49" s="12">
        <v>4.72</v>
      </c>
      <c r="L49" s="12">
        <v>10.58</v>
      </c>
      <c r="M49" s="12">
        <v>164.91</v>
      </c>
      <c r="N49" s="12">
        <v>5.38</v>
      </c>
      <c r="O49" s="12">
        <v>13.22</v>
      </c>
      <c r="P49" s="12">
        <v>7.53</v>
      </c>
      <c r="Q49" s="12">
        <v>63.37</v>
      </c>
      <c r="R49" s="12">
        <v>334.53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900</v>
      </c>
      <c r="G50" s="12">
        <v>900</v>
      </c>
      <c r="H50" s="12">
        <v>900</v>
      </c>
      <c r="I50" s="12">
        <v>900</v>
      </c>
      <c r="J50" s="12">
        <v>900</v>
      </c>
      <c r="K50" s="12">
        <v>900</v>
      </c>
      <c r="L50" s="12">
        <v>900</v>
      </c>
      <c r="M50" s="12">
        <v>900</v>
      </c>
      <c r="N50" s="12">
        <v>900</v>
      </c>
      <c r="O50" s="12">
        <v>900</v>
      </c>
      <c r="P50" s="12">
        <v>900</v>
      </c>
      <c r="Q50" s="12">
        <v>900</v>
      </c>
      <c r="R50" s="12">
        <v>10800</v>
      </c>
    </row>
    <row r="51" spans="1:18" outlineLevel="2">
      <c r="A51" s="11" t="s">
        <v>31</v>
      </c>
      <c r="B51" s="11" t="s">
        <v>39</v>
      </c>
      <c r="C51" s="11" t="s">
        <v>8</v>
      </c>
      <c r="D51" s="11" t="s">
        <v>100</v>
      </c>
      <c r="E51" s="11" t="s">
        <v>101</v>
      </c>
      <c r="F51" s="12">
        <v>204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204</v>
      </c>
    </row>
    <row r="52" spans="1:18" outlineLevel="2">
      <c r="A52" s="11" t="s">
        <v>31</v>
      </c>
      <c r="B52" s="11" t="s">
        <v>39</v>
      </c>
      <c r="C52" s="11" t="s">
        <v>8</v>
      </c>
      <c r="D52" s="11" t="s">
        <v>102</v>
      </c>
      <c r="E52" s="11" t="s">
        <v>103</v>
      </c>
      <c r="F52" s="12">
        <v>0</v>
      </c>
      <c r="G52" s="12">
        <v>1338.17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1338.17</v>
      </c>
    </row>
    <row r="53" spans="1:18" outlineLevel="1">
      <c r="A53" s="17" t="s">
        <v>31</v>
      </c>
      <c r="B53" s="17" t="s">
        <v>104</v>
      </c>
      <c r="F53" s="18">
        <f t="shared" ref="F53:R53" si="2">SUBTOTAL(9, F21:F52)</f>
        <v>18590.449999999993</v>
      </c>
      <c r="G53" s="18">
        <f t="shared" si="2"/>
        <v>18740.900000000001</v>
      </c>
      <c r="H53" s="18">
        <f t="shared" si="2"/>
        <v>26729.51</v>
      </c>
      <c r="I53" s="18">
        <f t="shared" si="2"/>
        <v>15870.37</v>
      </c>
      <c r="J53" s="18">
        <f t="shared" si="2"/>
        <v>17362.469999999998</v>
      </c>
      <c r="K53" s="18">
        <f t="shared" si="2"/>
        <v>15730.609999999999</v>
      </c>
      <c r="L53" s="18">
        <f t="shared" si="2"/>
        <v>18294.960000000003</v>
      </c>
      <c r="M53" s="18">
        <f t="shared" si="2"/>
        <v>21156.469999999998</v>
      </c>
      <c r="N53" s="18">
        <f t="shared" si="2"/>
        <v>16311.119999999999</v>
      </c>
      <c r="O53" s="18">
        <f t="shared" si="2"/>
        <v>18764.960000000006</v>
      </c>
      <c r="P53" s="18">
        <f t="shared" si="2"/>
        <v>36348.730000000003</v>
      </c>
      <c r="Q53" s="18">
        <f t="shared" si="2"/>
        <v>28712.229999999996</v>
      </c>
      <c r="R53" s="18">
        <f t="shared" si="2"/>
        <v>252612.78000000003</v>
      </c>
    </row>
    <row r="54" spans="1:18">
      <c r="A54" s="17" t="s">
        <v>105</v>
      </c>
      <c r="B54" s="17"/>
      <c r="F54" s="18">
        <f t="shared" ref="F54:R54" si="3">SUBTOTAL(9, F16:F53)</f>
        <v>-35367.81</v>
      </c>
      <c r="G54" s="18">
        <f t="shared" si="3"/>
        <v>-22850.329999999987</v>
      </c>
      <c r="H54" s="18">
        <f t="shared" si="3"/>
        <v>-19602.370000000003</v>
      </c>
      <c r="I54" s="18">
        <f t="shared" si="3"/>
        <v>-33594.560000000005</v>
      </c>
      <c r="J54" s="18">
        <f t="shared" si="3"/>
        <v>-24355.949999999993</v>
      </c>
      <c r="K54" s="18">
        <f t="shared" si="3"/>
        <v>-33091.710000000014</v>
      </c>
      <c r="L54" s="18">
        <f t="shared" si="3"/>
        <v>-12341.240000000003</v>
      </c>
      <c r="M54" s="18">
        <f t="shared" si="3"/>
        <v>-32603.889999999985</v>
      </c>
      <c r="N54" s="18">
        <f t="shared" si="3"/>
        <v>-25488.519999999997</v>
      </c>
      <c r="O54" s="18">
        <f t="shared" si="3"/>
        <v>-37715.26</v>
      </c>
      <c r="P54" s="18">
        <f t="shared" si="3"/>
        <v>-7703.5199999999986</v>
      </c>
      <c r="Q54" s="18">
        <f t="shared" si="3"/>
        <v>-81850.48000000001</v>
      </c>
      <c r="R54" s="18">
        <f t="shared" si="3"/>
        <v>-366565.64000000013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106</v>
      </c>
    </row>
    <row r="8" spans="1:9">
      <c r="B8" s="22" t="s">
        <v>107</v>
      </c>
    </row>
    <row r="9" spans="1:9">
      <c r="C9" s="22" t="s">
        <v>108</v>
      </c>
      <c r="D9" s="22" t="s">
        <v>109</v>
      </c>
    </row>
    <row r="10" spans="1:9">
      <c r="C10" s="22" t="s">
        <v>110</v>
      </c>
      <c r="D10" s="22" t="s">
        <v>111</v>
      </c>
    </row>
    <row r="11" spans="1:9">
      <c r="C11" s="22" t="s">
        <v>112</v>
      </c>
      <c r="D11" s="22" t="s">
        <v>113</v>
      </c>
    </row>
    <row r="12" spans="1:9">
      <c r="C12" s="22" t="s">
        <v>114</v>
      </c>
      <c r="D12" s="22" t="s">
        <v>115</v>
      </c>
    </row>
    <row r="13" spans="1:9">
      <c r="C13" s="22" t="s">
        <v>116</v>
      </c>
      <c r="D13" s="22" t="s">
        <v>117</v>
      </c>
    </row>
    <row r="14" spans="1:9">
      <c r="B14" s="22" t="s">
        <v>118</v>
      </c>
    </row>
    <row r="15" spans="1:9">
      <c r="C15" s="22" t="s">
        <v>119</v>
      </c>
      <c r="D15" s="22" t="s">
        <v>120</v>
      </c>
    </row>
    <row r="16" spans="1:9">
      <c r="C16" s="22" t="s">
        <v>121</v>
      </c>
      <c r="D16" s="22" t="s">
        <v>122</v>
      </c>
    </row>
    <row r="17" spans="1:4">
      <c r="C17" s="22" t="s">
        <v>123</v>
      </c>
      <c r="D17" s="22" t="s">
        <v>124</v>
      </c>
    </row>
    <row r="18" spans="1:4">
      <c r="A18" s="21" t="s">
        <v>125</v>
      </c>
    </row>
    <row r="19" spans="1:4">
      <c r="B19" s="22" t="s">
        <v>126</v>
      </c>
    </row>
    <row r="20" spans="1:4">
      <c r="A20" s="21" t="s">
        <v>127</v>
      </c>
    </row>
    <row r="21" spans="1:4">
      <c r="B21" s="22" t="s">
        <v>128</v>
      </c>
    </row>
    <row r="22" spans="1:4">
      <c r="C22" s="22" t="s">
        <v>129</v>
      </c>
      <c r="D22" s="22" t="s">
        <v>130</v>
      </c>
    </row>
    <row r="23" spans="1:4">
      <c r="C23" s="22" t="s">
        <v>131</v>
      </c>
      <c r="D23" s="22" t="s">
        <v>132</v>
      </c>
    </row>
    <row r="24" spans="1:4">
      <c r="C24" s="22" t="s">
        <v>133</v>
      </c>
      <c r="D24" s="22" t="s">
        <v>134</v>
      </c>
    </row>
    <row r="25" spans="1:4">
      <c r="C25" s="22" t="s">
        <v>135</v>
      </c>
      <c r="D25" s="22" t="s">
        <v>136</v>
      </c>
    </row>
    <row r="26" spans="1:4">
      <c r="A26" s="21" t="s">
        <v>137</v>
      </c>
    </row>
    <row r="27" spans="1:4">
      <c r="C27" s="22" t="s">
        <v>138</v>
      </c>
      <c r="D27" s="22" t="s">
        <v>139</v>
      </c>
    </row>
    <row r="28" spans="1:4">
      <c r="C28" s="22" t="s">
        <v>140</v>
      </c>
      <c r="D28" s="22" t="s">
        <v>141</v>
      </c>
    </row>
    <row r="29" spans="1:4">
      <c r="A29" s="21" t="s">
        <v>142</v>
      </c>
    </row>
    <row r="30" spans="1:4">
      <c r="C30" s="22" t="s">
        <v>143</v>
      </c>
      <c r="D30" s="22" t="s">
        <v>144</v>
      </c>
    </row>
    <row r="31" spans="1:4">
      <c r="C31" s="22" t="s">
        <v>145</v>
      </c>
      <c r="D31" s="22" t="s">
        <v>146</v>
      </c>
    </row>
    <row r="32" spans="1:4">
      <c r="C32" s="22" t="s">
        <v>147</v>
      </c>
      <c r="D32" s="22" t="s">
        <v>148</v>
      </c>
    </row>
    <row r="33" spans="1:4">
      <c r="C33" s="22" t="s">
        <v>149</v>
      </c>
      <c r="D33" s="22" t="s">
        <v>150</v>
      </c>
    </row>
    <row r="34" spans="1:4">
      <c r="C34" s="22" t="s">
        <v>151</v>
      </c>
      <c r="D34" s="22" t="s">
        <v>152</v>
      </c>
    </row>
    <row r="35" spans="1:4">
      <c r="C35" s="22" t="s">
        <v>153</v>
      </c>
      <c r="D35" s="22" t="s">
        <v>154</v>
      </c>
    </row>
    <row r="36" spans="1:4">
      <c r="A36" s="21" t="s">
        <v>155</v>
      </c>
    </row>
    <row r="37" spans="1:4">
      <c r="C37" s="22" t="s">
        <v>156</v>
      </c>
      <c r="D37" s="22" t="s">
        <v>157</v>
      </c>
    </row>
    <row r="38" spans="1:4">
      <c r="C38" s="22" t="s">
        <v>158</v>
      </c>
      <c r="D38" s="22" t="s">
        <v>159</v>
      </c>
    </row>
    <row r="39" spans="1:4">
      <c r="C39" s="22" t="s">
        <v>160</v>
      </c>
      <c r="D39" s="22" t="s">
        <v>161</v>
      </c>
    </row>
    <row r="40" spans="1:4">
      <c r="C40" s="22" t="s">
        <v>162</v>
      </c>
      <c r="D40" s="22" t="s">
        <v>159</v>
      </c>
    </row>
    <row r="41" spans="1:4">
      <c r="A41" s="21" t="s">
        <v>163</v>
      </c>
    </row>
    <row r="42" spans="1:4">
      <c r="C42" s="22" t="s">
        <v>164</v>
      </c>
      <c r="D42" s="22" t="s">
        <v>165</v>
      </c>
    </row>
    <row r="43" spans="1:4">
      <c r="C43" s="22" t="s">
        <v>166</v>
      </c>
      <c r="D43" s="22" t="s">
        <v>165</v>
      </c>
    </row>
    <row r="44" spans="1:4">
      <c r="C44" s="22" t="s">
        <v>167</v>
      </c>
      <c r="D44" s="22" t="s">
        <v>168</v>
      </c>
    </row>
    <row r="45" spans="1:4">
      <c r="A45" s="21" t="s">
        <v>169</v>
      </c>
    </row>
    <row r="46" spans="1:4">
      <c r="C46" s="22" t="s">
        <v>170</v>
      </c>
      <c r="D46" s="22" t="s">
        <v>171</v>
      </c>
    </row>
    <row r="47" spans="1:4">
      <c r="C47" s="22" t="s">
        <v>172</v>
      </c>
      <c r="D47" s="22" t="s">
        <v>171</v>
      </c>
    </row>
    <row r="48" spans="1:4">
      <c r="C48" s="22" t="s">
        <v>173</v>
      </c>
      <c r="D48" s="22" t="s">
        <v>174</v>
      </c>
    </row>
    <row r="49" spans="3:4">
      <c r="C49" s="22" t="s">
        <v>175</v>
      </c>
      <c r="D49" s="22" t="s">
        <v>176</v>
      </c>
    </row>
    <row r="50" spans="3:4">
      <c r="C50" s="22" t="s">
        <v>177</v>
      </c>
      <c r="D50" s="22" t="s">
        <v>178</v>
      </c>
    </row>
    <row r="51" spans="3:4">
      <c r="C51" s="22" t="s">
        <v>8</v>
      </c>
      <c r="D51" s="22" t="s">
        <v>8</v>
      </c>
    </row>
    <row r="52" spans="3:4">
      <c r="C52" s="22" t="s">
        <v>179</v>
      </c>
      <c r="D52" s="22" t="s">
        <v>180</v>
      </c>
    </row>
    <row r="53" spans="3:4">
      <c r="C53" s="22" t="s">
        <v>181</v>
      </c>
      <c r="D53" s="22" t="s">
        <v>182</v>
      </c>
    </row>
    <row r="54" spans="3:4">
      <c r="C54" s="22" t="s">
        <v>183</v>
      </c>
      <c r="D54" s="22" t="s">
        <v>159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2022-07-12T22:36:53Z</dcterms:created>
  <dcterms:modified xsi:type="dcterms:W3CDTF">2022-07-12T22:38:17Z</dcterms:modified>
</cp:coreProperties>
</file>