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30" windowWidth="24615" windowHeight="10170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8" i="1" l="1"/>
  <c r="Q58" i="1"/>
  <c r="P58" i="1"/>
  <c r="O58" i="1"/>
  <c r="N58" i="1"/>
  <c r="M58" i="1"/>
  <c r="L58" i="1"/>
  <c r="K58" i="1"/>
  <c r="J58" i="1"/>
  <c r="I58" i="1"/>
  <c r="H58" i="1"/>
  <c r="G58" i="1"/>
  <c r="G59" i="1" s="1"/>
  <c r="F58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8" i="1"/>
  <c r="R59" i="1" s="1"/>
  <c r="Q18" i="1"/>
  <c r="P18" i="1"/>
  <c r="P59" i="1" s="1"/>
  <c r="O18" i="1"/>
  <c r="N18" i="1"/>
  <c r="M18" i="1"/>
  <c r="L18" i="1"/>
  <c r="L59" i="1" s="1"/>
  <c r="K18" i="1"/>
  <c r="J18" i="1"/>
  <c r="I18" i="1"/>
  <c r="H18" i="1"/>
  <c r="H59" i="1" s="1"/>
  <c r="G18" i="1"/>
  <c r="F18" i="1"/>
  <c r="F59" i="1" s="1"/>
  <c r="I59" i="1" l="1"/>
  <c r="M59" i="1"/>
  <c r="K59" i="1"/>
  <c r="N59" i="1"/>
  <c r="Q59" i="1"/>
  <c r="J59" i="1"/>
  <c r="O59" i="1"/>
</calcChain>
</file>

<file path=xl/sharedStrings.xml><?xml version="1.0" encoding="utf-8"?>
<sst xmlns="http://schemas.openxmlformats.org/spreadsheetml/2006/main" count="342" uniqueCount="193">
  <si>
    <t>Summarized Operations Trends</t>
  </si>
  <si>
    <t>Mar 22, 2023</t>
  </si>
  <si>
    <t>10:41:30 AM</t>
  </si>
  <si>
    <t>Currency: CAD</t>
  </si>
  <si>
    <t>Amount Type: Gross Amount</t>
  </si>
  <si>
    <t>Accounting Periods: All</t>
  </si>
  <si>
    <t>Activity Periods: Feb 2022 to Jan 2023</t>
  </si>
  <si>
    <t>Display Start Year Month: Feb 2022</t>
  </si>
  <si>
    <t>Display Period Type: Activity Period</t>
  </si>
  <si>
    <t/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</si>
  <si>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</si>
  <si>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</si>
  <si>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</si>
  <si>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</si>
  <si>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</si>
  <si>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</si>
  <si>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</si>
  <si>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</si>
  <si>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</si>
  <si>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</si>
  <si>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</si>
  <si>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</si>
  <si>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</si>
  <si>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</si>
  <si>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</si>
  <si>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</si>
  <si>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</si>
  <si>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</si>
  <si>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</si>
  <si>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</si>
  <si>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</si>
  <si>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</si>
  <si>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</si>
  <si>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</si>
  <si>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</si>
  <si>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</si>
  <si>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</si>
  <si>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</si>
  <si>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</si>
  <si>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</si>
  <si>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</si>
  <si>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</si>
  <si>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</si>
  <si>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</si>
  <si>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</si>
  <si>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</si>
  <si>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</si>
  <si>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</si>
  <si>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</si>
  <si>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</si>
  <si>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</si>
  <si>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</si>
  <si>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</si>
  <si>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</si>
  <si>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</si>
  <si>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</si>
  <si>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</si>
  <si>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</si>
  <si>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</si>
  <si>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</si>
  <si>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</si>
  <si>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</si>
  <si>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</si>
  <si>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</si>
  <si>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</si>
  <si>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</si>
  <si>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</si>
  <si>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</si>
  <si>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</si>
  <si>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</si>
  <si>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</si>
  <si>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</si>
  <si>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</si>
  <si>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</si>
  <si>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</si>
  <si>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</si>
  <si>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</si>
  <si>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</si>
  <si>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</si>
  <si>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</si>
  <si>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</si>
  <si>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</si>
  <si>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</si>
  <si>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</si>
  <si>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</si>
  <si>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</si>
  <si>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</si>
  <si>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</si>
  <si>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</si>
  <si>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</si>
  <si>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</si>
  <si>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</si>
  <si>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</si>
  <si>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</si>
  <si>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</si>
  <si>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</si>
  <si>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</si>
  <si>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9910.1690</t>
  </si>
  <si>
    <t>PUMPS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</si>
  <si>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</si>
  <si>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</si>
  <si>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</si>
  <si>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</si>
  <si>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</si>
  <si>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</si>
  <si>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</si>
  <si>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</si>
  <si>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</si>
  <si>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</si>
  <si>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</si>
  <si>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</si>
  <si>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</si>
  <si>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</si>
  <si>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</si>
  <si>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</si>
  <si>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</si>
  <si>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</si>
  <si>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</si>
  <si>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</si>
  <si>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</si>
  <si>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</si>
  <si>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</si>
  <si>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</si>
  <si>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</si>
  <si>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</si>
  <si>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</si>
  <si>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</si>
  <si>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</si>
  <si>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</si>
  <si>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</si>
  <si>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</si>
  <si>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</si>
  <si>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</si>
  <si>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</si>
  <si>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</si>
  <si>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</si>
  <si>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</si>
  <si>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</si>
  <si>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</si>
  <si>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</si>
  <si>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</si>
  <si>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Feb 2022 to Jan 2023</t>
  </si>
  <si>
    <t>Display Period Type:</t>
  </si>
  <si>
    <t>Activity Period</t>
  </si>
  <si>
    <t>Display Start Year Month:</t>
  </si>
  <si>
    <t>Feb 2022</t>
  </si>
  <si>
    <t>Cost Centres</t>
  </si>
  <si>
    <t>Defined List Name:</t>
  </si>
  <si>
    <t xml:space="preserve">Weyburn </t>
  </si>
  <si>
    <t>Cost Centres:</t>
  </si>
  <si>
    <t>WEYBURN 16-26-6-13 (10429), WEYBURN 3HZ 3B13-25-3A9-26-6-13 (10430), WEYBURN 2HZ 3B4-36-4B2-35-6-13 (10431), WEYBURN 2HZ 3D16-26-1B15-26-6-13 (10432), ET AL WEYBURN 4-36-6-13 (10433), WEYBURN 12-25-6-13 (10434), WEYBURN 4-36-6-13 BATTERY (20031), 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</si>
  <si>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</si>
  <si>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</si>
  <si>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</si>
  <si>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</si>
  <si>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</si>
  <si>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</si>
  <si>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</si>
  <si>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</si>
  <si>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</si>
  <si>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</si>
  <si>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</si>
  <si>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</si>
  <si>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</si>
  <si>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</si>
  <si>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</si>
  <si>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</si>
  <si>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</si>
  <si>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</si>
  <si>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</si>
  <si>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</si>
  <si>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</si>
  <si>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</si>
  <si>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</si>
  <si>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</si>
  <si>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</si>
  <si>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</si>
  <si>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</si>
  <si>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</si>
  <si>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</si>
  <si>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23.1.0.0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</si>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</sst>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11" topLeftCell="A12" activePane="bottomLeft" state="frozen"/>
      <selection pane="bottomLeft" activeCell="T38" sqref="T3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-65</v>
      </c>
      <c r="G12" s="13">
        <v>-89.9</v>
      </c>
      <c r="H12" s="13">
        <v>-79.8</v>
      </c>
      <c r="I12" s="13">
        <v>-77.599999999999994</v>
      </c>
      <c r="J12" s="13">
        <v>-82.3</v>
      </c>
      <c r="K12" s="13">
        <v>-58</v>
      </c>
      <c r="L12" s="13">
        <v>-95.4</v>
      </c>
      <c r="M12" s="13">
        <v>-59.4</v>
      </c>
      <c r="N12" s="13">
        <v>-83.9</v>
      </c>
      <c r="O12" s="13">
        <v>-89.4</v>
      </c>
      <c r="P12" s="13">
        <v>-100</v>
      </c>
      <c r="Q12" s="13">
        <v>-59.3</v>
      </c>
      <c r="R12" s="13">
        <v>-940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-409.03660000000002</v>
      </c>
      <c r="G13" s="15">
        <v>-565.72900000000004</v>
      </c>
      <c r="H13" s="15">
        <v>-502.17099999999999</v>
      </c>
      <c r="I13" s="15">
        <v>-488.32670000000002</v>
      </c>
      <c r="J13" s="15">
        <v>-517.90319999999997</v>
      </c>
      <c r="K13" s="15">
        <v>-364.98649999999998</v>
      </c>
      <c r="L13" s="15">
        <v>-600.33979999999997</v>
      </c>
      <c r="M13" s="15">
        <v>-373.79649999999998</v>
      </c>
      <c r="N13" s="15">
        <v>-527.97180000000003</v>
      </c>
      <c r="O13" s="15">
        <v>-562.58259999999996</v>
      </c>
      <c r="P13" s="15">
        <v>-629.28700000000003</v>
      </c>
      <c r="Q13" s="15">
        <v>-373.16719999999998</v>
      </c>
      <c r="R13" s="15">
        <v>-5915.2978999999996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-2.3214290000000002</v>
      </c>
      <c r="G14" s="13">
        <v>-2.9</v>
      </c>
      <c r="H14" s="13">
        <v>-2.66</v>
      </c>
      <c r="I14" s="13">
        <v>-2.5032260000000002</v>
      </c>
      <c r="J14" s="13">
        <v>-2.7433329999999998</v>
      </c>
      <c r="K14" s="13">
        <v>-1.870968</v>
      </c>
      <c r="L14" s="13">
        <v>-3.0774189999999999</v>
      </c>
      <c r="M14" s="13">
        <v>-1.98</v>
      </c>
      <c r="N14" s="13">
        <v>-2.7064520000000001</v>
      </c>
      <c r="O14" s="13">
        <v>-2.98</v>
      </c>
      <c r="P14" s="13">
        <v>-3.225806</v>
      </c>
      <c r="Q14" s="13">
        <v>-1.912903</v>
      </c>
      <c r="R14" s="13">
        <v>-2.575342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-14.608449999999999</v>
      </c>
      <c r="G15" s="15">
        <v>-18.249320000000001</v>
      </c>
      <c r="H15" s="15">
        <v>-16.73903</v>
      </c>
      <c r="I15" s="15">
        <v>-15.752470000000001</v>
      </c>
      <c r="J15" s="15">
        <v>-17.263439999999999</v>
      </c>
      <c r="K15" s="15">
        <v>-11.773759999999999</v>
      </c>
      <c r="L15" s="15">
        <v>-19.3658</v>
      </c>
      <c r="M15" s="15">
        <v>-12.45988</v>
      </c>
      <c r="N15" s="15">
        <v>-17.03135</v>
      </c>
      <c r="O15" s="15">
        <v>-18.752749999999999</v>
      </c>
      <c r="P15" s="15">
        <v>-20.299579999999999</v>
      </c>
      <c r="Q15" s="15">
        <v>-12.037649999999999</v>
      </c>
      <c r="R15" s="15">
        <v>-16.206299999999999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660.71140000000003</v>
      </c>
      <c r="G16" s="17">
        <v>805.50609999999995</v>
      </c>
      <c r="H16" s="17">
        <v>746.83630000000005</v>
      </c>
      <c r="I16" s="17">
        <v>820.53</v>
      </c>
      <c r="J16" s="17">
        <v>859.73990000000003</v>
      </c>
      <c r="K16" s="17">
        <v>730.95169999999996</v>
      </c>
      <c r="L16" s="17">
        <v>670.81190000000004</v>
      </c>
      <c r="M16" s="17">
        <v>629.37</v>
      </c>
      <c r="N16" s="17">
        <v>667.22789999999998</v>
      </c>
      <c r="O16" s="17">
        <v>626.92769999999996</v>
      </c>
      <c r="P16" s="17">
        <v>533.84299999999996</v>
      </c>
      <c r="Q16" s="17">
        <v>525.76689999999996</v>
      </c>
      <c r="R16" s="17">
        <v>691.22739999999999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-42946.239999999998</v>
      </c>
      <c r="G17" s="13">
        <v>-72415</v>
      </c>
      <c r="H17" s="13">
        <v>-59597.54</v>
      </c>
      <c r="I17" s="13">
        <v>-63673.13</v>
      </c>
      <c r="J17" s="13">
        <v>-70756.59</v>
      </c>
      <c r="K17" s="13">
        <v>-42395.199999999997</v>
      </c>
      <c r="L17" s="13">
        <v>-63995.46</v>
      </c>
      <c r="M17" s="13">
        <v>-37384.58</v>
      </c>
      <c r="N17" s="13">
        <v>-55980.42</v>
      </c>
      <c r="O17" s="13">
        <v>-56047.34</v>
      </c>
      <c r="P17" s="13">
        <v>-53384.3</v>
      </c>
      <c r="Q17" s="13">
        <v>-31177.98</v>
      </c>
      <c r="R17" s="13">
        <v>-649753.78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-42946.239999999998</v>
      </c>
      <c r="G18" s="19">
        <f t="shared" si="0"/>
        <v>-72415</v>
      </c>
      <c r="H18" s="19">
        <f t="shared" si="0"/>
        <v>-59597.54</v>
      </c>
      <c r="I18" s="19">
        <f t="shared" si="0"/>
        <v>-63673.13</v>
      </c>
      <c r="J18" s="19">
        <f t="shared" si="0"/>
        <v>-70756.59</v>
      </c>
      <c r="K18" s="19">
        <f t="shared" si="0"/>
        <v>-42395.199999999997</v>
      </c>
      <c r="L18" s="19">
        <f t="shared" si="0"/>
        <v>-63995.46</v>
      </c>
      <c r="M18" s="19">
        <f t="shared" si="0"/>
        <v>-37384.58</v>
      </c>
      <c r="N18" s="19">
        <f t="shared" si="0"/>
        <v>-55980.42</v>
      </c>
      <c r="O18" s="19">
        <f t="shared" si="0"/>
        <v>-56047.34</v>
      </c>
      <c r="P18" s="19">
        <f t="shared" si="0"/>
        <v>-53384.3</v>
      </c>
      <c r="Q18" s="19">
        <f t="shared" si="0"/>
        <v>-31177.98</v>
      </c>
      <c r="R18" s="19">
        <f t="shared" si="0"/>
        <v>-649753.78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835</v>
      </c>
      <c r="G19" s="13">
        <v>1501</v>
      </c>
      <c r="H19" s="13">
        <v>681</v>
      </c>
      <c r="I19" s="13">
        <v>2960</v>
      </c>
      <c r="J19" s="13">
        <v>2686</v>
      </c>
      <c r="K19" s="13">
        <v>731</v>
      </c>
      <c r="L19" s="13">
        <v>616</v>
      </c>
      <c r="M19" s="13">
        <v>528</v>
      </c>
      <c r="N19" s="13">
        <v>1058</v>
      </c>
      <c r="O19" s="13">
        <v>1103</v>
      </c>
      <c r="P19" s="13">
        <v>811</v>
      </c>
      <c r="Q19" s="13">
        <v>171</v>
      </c>
      <c r="R19" s="13">
        <v>13681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0</v>
      </c>
      <c r="G20" s="13">
        <v>0</v>
      </c>
      <c r="H20" s="13">
        <v>854.46</v>
      </c>
      <c r="I20" s="13">
        <v>0</v>
      </c>
      <c r="J20" s="13">
        <v>0</v>
      </c>
      <c r="K20" s="13">
        <v>177.1</v>
      </c>
      <c r="L20" s="13">
        <v>0</v>
      </c>
      <c r="M20" s="13">
        <v>0</v>
      </c>
      <c r="N20" s="13">
        <v>607.29999999999995</v>
      </c>
      <c r="O20" s="13">
        <v>0</v>
      </c>
      <c r="P20" s="13">
        <v>0</v>
      </c>
      <c r="Q20" s="13">
        <v>253.23</v>
      </c>
      <c r="R20" s="13">
        <v>1892.09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2574.2800000000002</v>
      </c>
      <c r="G21" s="13">
        <v>3776.67</v>
      </c>
      <c r="H21" s="13">
        <v>3122.99</v>
      </c>
      <c r="I21" s="13">
        <v>2992.63</v>
      </c>
      <c r="J21" s="13">
        <v>4549.84</v>
      </c>
      <c r="K21" s="13">
        <v>2900.43</v>
      </c>
      <c r="L21" s="13">
        <v>2818.23</v>
      </c>
      <c r="M21" s="13">
        <v>2409.6999999999998</v>
      </c>
      <c r="N21" s="13">
        <v>3137.59</v>
      </c>
      <c r="O21" s="13">
        <v>2992.04</v>
      </c>
      <c r="P21" s="13">
        <v>2457.37</v>
      </c>
      <c r="Q21" s="13">
        <v>1713.19</v>
      </c>
      <c r="R21" s="13">
        <v>35444.959999999999</v>
      </c>
    </row>
    <row r="22" spans="1:18" outlineLevel="1">
      <c r="A22" s="18" t="s">
        <v>32</v>
      </c>
      <c r="B22" s="18" t="s">
        <v>41</v>
      </c>
      <c r="F22" s="19">
        <f t="shared" ref="F22:R22" si="1">SUBTOTAL(9, F19:F21)</f>
        <v>3409.28</v>
      </c>
      <c r="G22" s="19">
        <f t="shared" si="1"/>
        <v>5277.67</v>
      </c>
      <c r="H22" s="19">
        <f t="shared" si="1"/>
        <v>4658.45</v>
      </c>
      <c r="I22" s="19">
        <f t="shared" si="1"/>
        <v>5952.63</v>
      </c>
      <c r="J22" s="19">
        <f t="shared" si="1"/>
        <v>7235.84</v>
      </c>
      <c r="K22" s="19">
        <f t="shared" si="1"/>
        <v>3808.5299999999997</v>
      </c>
      <c r="L22" s="19">
        <f t="shared" si="1"/>
        <v>3434.23</v>
      </c>
      <c r="M22" s="19">
        <f t="shared" si="1"/>
        <v>2937.7</v>
      </c>
      <c r="N22" s="19">
        <f t="shared" si="1"/>
        <v>4802.8900000000003</v>
      </c>
      <c r="O22" s="19">
        <f t="shared" si="1"/>
        <v>4095.04</v>
      </c>
      <c r="P22" s="19">
        <f t="shared" si="1"/>
        <v>3268.37</v>
      </c>
      <c r="Q22" s="19">
        <f t="shared" si="1"/>
        <v>2137.42</v>
      </c>
      <c r="R22" s="19">
        <f t="shared" si="1"/>
        <v>51018.05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-8421</v>
      </c>
      <c r="G23" s="13">
        <v>-8685</v>
      </c>
      <c r="H23" s="13">
        <v>-8051.5</v>
      </c>
      <c r="I23" s="13">
        <v>-8498.5</v>
      </c>
      <c r="J23" s="13">
        <v>-9406.5</v>
      </c>
      <c r="K23" s="13">
        <v>-9991.2000000000007</v>
      </c>
      <c r="L23" s="13">
        <v>-10120</v>
      </c>
      <c r="M23" s="13">
        <v>-9722</v>
      </c>
      <c r="N23" s="13">
        <v>-10109.299999999999</v>
      </c>
      <c r="O23" s="13">
        <v>-10325</v>
      </c>
      <c r="P23" s="13">
        <v>-10559</v>
      </c>
      <c r="Q23" s="13">
        <v>-9900.7999999999993</v>
      </c>
      <c r="R23" s="13">
        <v>-113789.8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-4763.68</v>
      </c>
      <c r="G24" s="13">
        <v>-4929.7299999999996</v>
      </c>
      <c r="H24" s="13">
        <v>-4589.1000000000004</v>
      </c>
      <c r="I24" s="13">
        <v>-4850.62</v>
      </c>
      <c r="J24" s="13">
        <v>-5335.16</v>
      </c>
      <c r="K24" s="13">
        <v>-5777.9</v>
      </c>
      <c r="L24" s="13">
        <v>-5811.5</v>
      </c>
      <c r="M24" s="13">
        <v>-5625</v>
      </c>
      <c r="N24" s="13">
        <v>-5738.94</v>
      </c>
      <c r="O24" s="13">
        <v>-5935.2</v>
      </c>
      <c r="P24" s="13">
        <v>-6066.04</v>
      </c>
      <c r="Q24" s="13">
        <v>-5755.9</v>
      </c>
      <c r="R24" s="13">
        <v>-65178.77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3600</v>
      </c>
      <c r="G25" s="13">
        <v>3600</v>
      </c>
      <c r="H25" s="13">
        <v>3600</v>
      </c>
      <c r="I25" s="13">
        <v>3000</v>
      </c>
      <c r="J25" s="13">
        <v>3000</v>
      </c>
      <c r="K25" s="13">
        <v>3000</v>
      </c>
      <c r="L25" s="13">
        <v>3600</v>
      </c>
      <c r="M25" s="13">
        <v>3600</v>
      </c>
      <c r="N25" s="13">
        <v>3600</v>
      </c>
      <c r="O25" s="13">
        <v>3600</v>
      </c>
      <c r="P25" s="13">
        <v>3000</v>
      </c>
      <c r="Q25" s="13">
        <v>3000</v>
      </c>
      <c r="R25" s="13">
        <v>40200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0</v>
      </c>
      <c r="G26" s="13">
        <v>673.63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383.19</v>
      </c>
      <c r="N26" s="13">
        <v>0</v>
      </c>
      <c r="O26" s="13">
        <v>0</v>
      </c>
      <c r="P26" s="13">
        <v>0</v>
      </c>
      <c r="Q26" s="13">
        <v>0</v>
      </c>
      <c r="R26" s="13">
        <v>1056.82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831.77</v>
      </c>
      <c r="G27" s="13">
        <v>808.51</v>
      </c>
      <c r="H27" s="13">
        <v>811.34</v>
      </c>
      <c r="I27" s="13">
        <v>669.07</v>
      </c>
      <c r="J27" s="13">
        <v>669.07</v>
      </c>
      <c r="K27" s="13">
        <v>655.42</v>
      </c>
      <c r="L27" s="13">
        <v>781.19</v>
      </c>
      <c r="M27" s="13">
        <v>773.35</v>
      </c>
      <c r="N27" s="13">
        <v>765.66</v>
      </c>
      <c r="O27" s="13">
        <v>765.67</v>
      </c>
      <c r="P27" s="13">
        <v>642.30999999999995</v>
      </c>
      <c r="Q27" s="13">
        <v>638.05999999999995</v>
      </c>
      <c r="R27" s="13">
        <v>8811.42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0</v>
      </c>
      <c r="H28" s="13">
        <v>0</v>
      </c>
      <c r="I28" s="13">
        <v>0</v>
      </c>
      <c r="J28" s="13">
        <v>900</v>
      </c>
      <c r="K28" s="13">
        <v>270</v>
      </c>
      <c r="L28" s="13">
        <v>900</v>
      </c>
      <c r="M28" s="13">
        <v>0</v>
      </c>
      <c r="N28" s="13">
        <v>385.72</v>
      </c>
      <c r="O28" s="13">
        <v>0</v>
      </c>
      <c r="P28" s="13">
        <v>0</v>
      </c>
      <c r="Q28" s="13">
        <v>0</v>
      </c>
      <c r="R28" s="13">
        <v>2455.7199999999998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16.190000000000001</v>
      </c>
      <c r="G29" s="13">
        <v>0</v>
      </c>
      <c r="H29" s="13">
        <v>1076.31</v>
      </c>
      <c r="I29" s="13">
        <v>707.55</v>
      </c>
      <c r="J29" s="13">
        <v>511.98</v>
      </c>
      <c r="K29" s="13">
        <v>638.1</v>
      </c>
      <c r="L29" s="13">
        <v>3763.85</v>
      </c>
      <c r="M29" s="13">
        <v>1276.3399999999999</v>
      </c>
      <c r="N29" s="13">
        <v>1588.41</v>
      </c>
      <c r="O29" s="13">
        <v>380.86</v>
      </c>
      <c r="P29" s="13">
        <v>525</v>
      </c>
      <c r="Q29" s="13">
        <v>26.08</v>
      </c>
      <c r="R29" s="13">
        <v>10510.67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1232.5</v>
      </c>
      <c r="G30" s="13">
        <v>1342.15</v>
      </c>
      <c r="H30" s="13">
        <v>731.52</v>
      </c>
      <c r="I30" s="13">
        <v>0</v>
      </c>
      <c r="J30" s="13">
        <v>1000</v>
      </c>
      <c r="K30" s="13">
        <v>2329.89</v>
      </c>
      <c r="L30" s="13">
        <v>1667.5</v>
      </c>
      <c r="M30" s="13">
        <v>0</v>
      </c>
      <c r="N30" s="13">
        <v>725</v>
      </c>
      <c r="O30" s="13">
        <v>0</v>
      </c>
      <c r="P30" s="13">
        <v>1691.25</v>
      </c>
      <c r="Q30" s="13">
        <v>0</v>
      </c>
      <c r="R30" s="13">
        <v>10719.81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0</v>
      </c>
      <c r="G31" s="13">
        <v>7.87</v>
      </c>
      <c r="H31" s="13">
        <v>93.69</v>
      </c>
      <c r="I31" s="13">
        <v>638.02</v>
      </c>
      <c r="J31" s="13">
        <v>2614.41</v>
      </c>
      <c r="K31" s="13">
        <v>2989.2</v>
      </c>
      <c r="L31" s="13">
        <v>31.92</v>
      </c>
      <c r="M31" s="13">
        <v>1061.54</v>
      </c>
      <c r="N31" s="13">
        <v>2175</v>
      </c>
      <c r="O31" s="13">
        <v>2550</v>
      </c>
      <c r="P31" s="13">
        <v>1275</v>
      </c>
      <c r="Q31" s="13">
        <v>5325</v>
      </c>
      <c r="R31" s="13">
        <v>18761.650000000001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1462.79</v>
      </c>
      <c r="G32" s="13">
        <v>459.13</v>
      </c>
      <c r="H32" s="13">
        <v>284.97000000000003</v>
      </c>
      <c r="I32" s="13">
        <v>97.91</v>
      </c>
      <c r="J32" s="13">
        <v>501.64</v>
      </c>
      <c r="K32" s="13">
        <v>574.29999999999995</v>
      </c>
      <c r="L32" s="13">
        <v>138.41999999999999</v>
      </c>
      <c r="M32" s="13">
        <v>1084.93</v>
      </c>
      <c r="N32" s="13">
        <v>1344.39</v>
      </c>
      <c r="O32" s="13">
        <v>216.18</v>
      </c>
      <c r="P32" s="13">
        <v>471.58</v>
      </c>
      <c r="Q32" s="13">
        <v>703.77</v>
      </c>
      <c r="R32" s="13">
        <v>7340.01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185.66</v>
      </c>
      <c r="G33" s="13">
        <v>0</v>
      </c>
      <c r="H33" s="13">
        <v>3.48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1281.58</v>
      </c>
      <c r="O33" s="13">
        <v>286.56</v>
      </c>
      <c r="P33" s="13">
        <v>35.33</v>
      </c>
      <c r="Q33" s="13">
        <v>0</v>
      </c>
      <c r="R33" s="13">
        <v>1792.61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1307.55</v>
      </c>
      <c r="G34" s="13">
        <v>1344.66</v>
      </c>
      <c r="H34" s="13">
        <v>0</v>
      </c>
      <c r="I34" s="13">
        <v>108.81</v>
      </c>
      <c r="J34" s="13">
        <v>53.04</v>
      </c>
      <c r="K34" s="13">
        <v>0</v>
      </c>
      <c r="L34" s="13">
        <v>1361.04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4175.1000000000004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0</v>
      </c>
      <c r="G35" s="13">
        <v>0</v>
      </c>
      <c r="H35" s="13">
        <v>0</v>
      </c>
      <c r="I35" s="13">
        <v>0</v>
      </c>
      <c r="J35" s="13">
        <v>20791.09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20791.09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0</v>
      </c>
      <c r="G36" s="13">
        <v>874.61</v>
      </c>
      <c r="H36" s="13">
        <v>986.18</v>
      </c>
      <c r="I36" s="13">
        <v>1995.99</v>
      </c>
      <c r="J36" s="13">
        <v>1269.68</v>
      </c>
      <c r="K36" s="13">
        <v>2479.36</v>
      </c>
      <c r="L36" s="13">
        <v>1406.38</v>
      </c>
      <c r="M36" s="13">
        <v>2252.7800000000002</v>
      </c>
      <c r="N36" s="13">
        <v>775.27</v>
      </c>
      <c r="O36" s="13">
        <v>2612.42</v>
      </c>
      <c r="P36" s="13">
        <v>1290.3699999999999</v>
      </c>
      <c r="Q36" s="13">
        <v>2252.7800000000002</v>
      </c>
      <c r="R36" s="13">
        <v>18195.82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4851</v>
      </c>
      <c r="G37" s="13">
        <v>4969.5</v>
      </c>
      <c r="H37" s="13">
        <v>4616.8</v>
      </c>
      <c r="I37" s="13">
        <v>4875</v>
      </c>
      <c r="J37" s="13">
        <v>5352.3</v>
      </c>
      <c r="K37" s="13">
        <v>5777.9</v>
      </c>
      <c r="L37" s="13">
        <v>5840.7</v>
      </c>
      <c r="M37" s="13">
        <v>5625</v>
      </c>
      <c r="N37" s="13">
        <v>5801.6</v>
      </c>
      <c r="O37" s="13">
        <v>5935.2</v>
      </c>
      <c r="P37" s="13">
        <v>6084.3</v>
      </c>
      <c r="Q37" s="13">
        <v>5755.9</v>
      </c>
      <c r="R37" s="13">
        <v>65485.2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38.85</v>
      </c>
      <c r="G38" s="13">
        <v>3765.73</v>
      </c>
      <c r="H38" s="13">
        <v>0</v>
      </c>
      <c r="I38" s="13">
        <v>0</v>
      </c>
      <c r="J38" s="13">
        <v>27.34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3831.92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113.31</v>
      </c>
      <c r="G39" s="13">
        <v>78.67</v>
      </c>
      <c r="H39" s="13">
        <v>159.54</v>
      </c>
      <c r="I39" s="13">
        <v>78.13</v>
      </c>
      <c r="J39" s="13">
        <v>82.46</v>
      </c>
      <c r="K39" s="13">
        <v>130.68</v>
      </c>
      <c r="L39" s="13">
        <v>192.56</v>
      </c>
      <c r="M39" s="13">
        <v>195.66</v>
      </c>
      <c r="N39" s="13">
        <v>186.15</v>
      </c>
      <c r="O39" s="13">
        <v>52.17</v>
      </c>
      <c r="P39" s="13">
        <v>37.5</v>
      </c>
      <c r="Q39" s="13">
        <v>92.14</v>
      </c>
      <c r="R39" s="13">
        <v>1398.97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0.68</v>
      </c>
      <c r="M40" s="13">
        <v>0</v>
      </c>
      <c r="N40" s="13">
        <v>28.24</v>
      </c>
      <c r="O40" s="13">
        <v>0</v>
      </c>
      <c r="P40" s="13">
        <v>0</v>
      </c>
      <c r="Q40" s="13">
        <v>0</v>
      </c>
      <c r="R40" s="13">
        <v>28.92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8421</v>
      </c>
      <c r="G41" s="13">
        <v>8685</v>
      </c>
      <c r="H41" s="13">
        <v>8051.5</v>
      </c>
      <c r="I41" s="13">
        <v>8498.5</v>
      </c>
      <c r="J41" s="13">
        <v>9406.5</v>
      </c>
      <c r="K41" s="13">
        <v>9991.2000000000007</v>
      </c>
      <c r="L41" s="13">
        <v>10120</v>
      </c>
      <c r="M41" s="13">
        <v>9722</v>
      </c>
      <c r="N41" s="13">
        <v>10109.299999999999</v>
      </c>
      <c r="O41" s="13">
        <v>10325</v>
      </c>
      <c r="P41" s="13">
        <v>10559</v>
      </c>
      <c r="Q41" s="13">
        <v>9900.7999999999993</v>
      </c>
      <c r="R41" s="13">
        <v>113789.8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160</v>
      </c>
      <c r="P42" s="13">
        <v>0</v>
      </c>
      <c r="Q42" s="13">
        <v>0</v>
      </c>
      <c r="R42" s="13">
        <v>160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0</v>
      </c>
      <c r="H43" s="13">
        <v>793.17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793.17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0</v>
      </c>
      <c r="H44" s="13">
        <v>0</v>
      </c>
      <c r="I44" s="13">
        <v>761.31</v>
      </c>
      <c r="J44" s="13">
        <v>0</v>
      </c>
      <c r="K44" s="13">
        <v>0</v>
      </c>
      <c r="L44" s="13">
        <v>0</v>
      </c>
      <c r="M44" s="13">
        <v>0</v>
      </c>
      <c r="N44" s="13">
        <v>653.65</v>
      </c>
      <c r="O44" s="13">
        <v>0</v>
      </c>
      <c r="P44" s="13">
        <v>815.54</v>
      </c>
      <c r="Q44" s="13">
        <v>0</v>
      </c>
      <c r="R44" s="13">
        <v>2230.5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3175</v>
      </c>
      <c r="I45" s="13">
        <v>3500</v>
      </c>
      <c r="J45" s="13">
        <v>3800</v>
      </c>
      <c r="K45" s="13">
        <v>0</v>
      </c>
      <c r="L45" s="13">
        <v>4575</v>
      </c>
      <c r="M45" s="13">
        <v>0</v>
      </c>
      <c r="N45" s="13">
        <v>0</v>
      </c>
      <c r="O45" s="13">
        <v>1233</v>
      </c>
      <c r="P45" s="13">
        <v>3800</v>
      </c>
      <c r="Q45" s="13">
        <v>0</v>
      </c>
      <c r="R45" s="13">
        <v>20083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13404.65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13404.65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2957.34</v>
      </c>
      <c r="G47" s="13">
        <v>2904.16</v>
      </c>
      <c r="H47" s="13">
        <v>2483.61</v>
      </c>
      <c r="I47" s="13">
        <v>2182.87</v>
      </c>
      <c r="J47" s="13">
        <v>2621.77</v>
      </c>
      <c r="K47" s="13">
        <v>2646.47</v>
      </c>
      <c r="L47" s="13">
        <v>2800.08</v>
      </c>
      <c r="M47" s="13">
        <v>2642.44</v>
      </c>
      <c r="N47" s="13">
        <v>2702.12</v>
      </c>
      <c r="O47" s="13">
        <v>3026.95</v>
      </c>
      <c r="P47" s="13">
        <v>3254.01</v>
      </c>
      <c r="Q47" s="13">
        <v>3068.88</v>
      </c>
      <c r="R47" s="13">
        <v>33290.699999999997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197.43</v>
      </c>
      <c r="G48" s="13">
        <v>230.74</v>
      </c>
      <c r="H48" s="13">
        <v>438.81</v>
      </c>
      <c r="I48" s="13">
        <v>176.87</v>
      </c>
      <c r="J48" s="13">
        <v>184.33</v>
      </c>
      <c r="K48" s="13">
        <v>353.59</v>
      </c>
      <c r="L48" s="13">
        <v>291.45</v>
      </c>
      <c r="M48" s="13">
        <v>393.5</v>
      </c>
      <c r="N48" s="13">
        <v>317.81</v>
      </c>
      <c r="O48" s="13">
        <v>510.16</v>
      </c>
      <c r="P48" s="13">
        <v>245.85</v>
      </c>
      <c r="Q48" s="13">
        <v>184.22</v>
      </c>
      <c r="R48" s="13">
        <v>3524.76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1985.78</v>
      </c>
      <c r="G49" s="13">
        <v>2465.7800000000002</v>
      </c>
      <c r="H49" s="13">
        <v>1918.61</v>
      </c>
      <c r="I49" s="13">
        <v>2080.48</v>
      </c>
      <c r="J49" s="13">
        <v>2412.9</v>
      </c>
      <c r="K49" s="13">
        <v>2097.98</v>
      </c>
      <c r="L49" s="13">
        <v>3077.05</v>
      </c>
      <c r="M49" s="13">
        <v>1979.5</v>
      </c>
      <c r="N49" s="13">
        <v>1893.82</v>
      </c>
      <c r="O49" s="13">
        <v>2404.12</v>
      </c>
      <c r="P49" s="13">
        <v>2521.46</v>
      </c>
      <c r="Q49" s="13">
        <v>2119.5700000000002</v>
      </c>
      <c r="R49" s="13">
        <v>26957.05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46.21</v>
      </c>
      <c r="G51" s="13">
        <v>71.760000000000005</v>
      </c>
      <c r="H51" s="13">
        <v>83.24</v>
      </c>
      <c r="I51" s="13">
        <v>1110.55</v>
      </c>
      <c r="J51" s="13">
        <v>121.99</v>
      </c>
      <c r="K51" s="13">
        <v>1277.4100000000001</v>
      </c>
      <c r="L51" s="13">
        <v>136.27000000000001</v>
      </c>
      <c r="M51" s="13">
        <v>93.14</v>
      </c>
      <c r="N51" s="13">
        <v>53.43</v>
      </c>
      <c r="O51" s="13">
        <v>95.19</v>
      </c>
      <c r="P51" s="13">
        <v>52.83</v>
      </c>
      <c r="Q51" s="13">
        <v>40.33</v>
      </c>
      <c r="R51" s="13">
        <v>3182.35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518.28</v>
      </c>
      <c r="G52" s="13">
        <v>503.78</v>
      </c>
      <c r="H52" s="13">
        <v>505.55</v>
      </c>
      <c r="I52" s="13">
        <v>416.9</v>
      </c>
      <c r="J52" s="13">
        <v>416.9</v>
      </c>
      <c r="K52" s="13">
        <v>408.39</v>
      </c>
      <c r="L52" s="13">
        <v>486.76</v>
      </c>
      <c r="M52" s="13">
        <v>481.88</v>
      </c>
      <c r="N52" s="13">
        <v>477.09</v>
      </c>
      <c r="O52" s="13">
        <v>477.09</v>
      </c>
      <c r="P52" s="13">
        <v>400.23</v>
      </c>
      <c r="Q52" s="13">
        <v>397.58</v>
      </c>
      <c r="R52" s="13">
        <v>5490.43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4.54</v>
      </c>
      <c r="G53" s="13">
        <v>4.41</v>
      </c>
      <c r="H53" s="13">
        <v>4.42</v>
      </c>
      <c r="I53" s="13">
        <v>6.67</v>
      </c>
      <c r="J53" s="13">
        <v>6.06</v>
      </c>
      <c r="K53" s="13">
        <v>2.98</v>
      </c>
      <c r="L53" s="13">
        <v>14.2</v>
      </c>
      <c r="M53" s="13">
        <v>1047.02</v>
      </c>
      <c r="N53" s="13">
        <v>3.47</v>
      </c>
      <c r="O53" s="13">
        <v>6.95</v>
      </c>
      <c r="P53" s="13">
        <v>5.83</v>
      </c>
      <c r="Q53" s="13">
        <v>22.85</v>
      </c>
      <c r="R53" s="13">
        <v>1129.4000000000001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101.32</v>
      </c>
      <c r="G54" s="13">
        <v>218.11</v>
      </c>
      <c r="H54" s="13">
        <v>120.77</v>
      </c>
      <c r="I54" s="13">
        <v>219.64</v>
      </c>
      <c r="J54" s="13">
        <v>135.88999999999999</v>
      </c>
      <c r="K54" s="13">
        <v>134.41999999999999</v>
      </c>
      <c r="L54" s="13">
        <v>147.72</v>
      </c>
      <c r="M54" s="13">
        <v>462.19</v>
      </c>
      <c r="N54" s="13">
        <v>142.63999999999999</v>
      </c>
      <c r="O54" s="13">
        <v>239.79</v>
      </c>
      <c r="P54" s="13">
        <v>296.35000000000002</v>
      </c>
      <c r="Q54" s="13">
        <v>156.09</v>
      </c>
      <c r="R54" s="13">
        <v>2374.9299999999998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10.76</v>
      </c>
      <c r="G55" s="13">
        <v>26.43</v>
      </c>
      <c r="H55" s="13">
        <v>15.05</v>
      </c>
      <c r="I55" s="13">
        <v>105.62</v>
      </c>
      <c r="J55" s="13">
        <v>84.73</v>
      </c>
      <c r="K55" s="13">
        <v>63.95</v>
      </c>
      <c r="L55" s="13">
        <v>27.88</v>
      </c>
      <c r="M55" s="13">
        <v>26.49</v>
      </c>
      <c r="N55" s="13">
        <v>101.19</v>
      </c>
      <c r="O55" s="13">
        <v>44.11</v>
      </c>
      <c r="P55" s="13">
        <v>3.67</v>
      </c>
      <c r="Q55" s="13">
        <v>28.56</v>
      </c>
      <c r="R55" s="13">
        <v>538.44000000000005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1650</v>
      </c>
      <c r="G56" s="13">
        <v>1650</v>
      </c>
      <c r="H56" s="13">
        <v>1650</v>
      </c>
      <c r="I56" s="13">
        <v>1350</v>
      </c>
      <c r="J56" s="13">
        <v>1350</v>
      </c>
      <c r="K56" s="13">
        <v>1350</v>
      </c>
      <c r="L56" s="13">
        <v>1650</v>
      </c>
      <c r="M56" s="13">
        <v>1650</v>
      </c>
      <c r="N56" s="13">
        <v>1650</v>
      </c>
      <c r="O56" s="13">
        <v>1650</v>
      </c>
      <c r="P56" s="13">
        <v>1350</v>
      </c>
      <c r="Q56" s="13">
        <v>1350</v>
      </c>
      <c r="R56" s="13">
        <v>18300</v>
      </c>
    </row>
    <row r="57" spans="1:18" outlineLevel="2">
      <c r="A57" s="12" t="s">
        <v>32</v>
      </c>
      <c r="B57" s="12" t="s">
        <v>42</v>
      </c>
      <c r="C57" s="12" t="s">
        <v>9</v>
      </c>
      <c r="D57" s="12" t="s">
        <v>111</v>
      </c>
      <c r="E57" s="12" t="s">
        <v>112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2750.54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2750.54</v>
      </c>
    </row>
    <row r="58" spans="1:18" outlineLevel="1">
      <c r="A58" s="18" t="s">
        <v>32</v>
      </c>
      <c r="B58" s="18" t="s">
        <v>113</v>
      </c>
      <c r="F58" s="19">
        <f t="shared" ref="F58:R58" si="2">SUBTOTAL(9, F23:F57)</f>
        <v>16347.600000000002</v>
      </c>
      <c r="G58" s="19">
        <f t="shared" si="2"/>
        <v>21069.899999999998</v>
      </c>
      <c r="H58" s="19">
        <f t="shared" si="2"/>
        <v>18962.96</v>
      </c>
      <c r="I58" s="19">
        <f t="shared" si="2"/>
        <v>19230.77</v>
      </c>
      <c r="J58" s="19">
        <f t="shared" si="2"/>
        <v>42572.42</v>
      </c>
      <c r="K58" s="19">
        <f t="shared" si="2"/>
        <v>24152.68</v>
      </c>
      <c r="L58" s="19">
        <f t="shared" si="2"/>
        <v>40483.799999999996</v>
      </c>
      <c r="M58" s="19">
        <f t="shared" si="2"/>
        <v>19403.95</v>
      </c>
      <c r="N58" s="19">
        <f t="shared" si="2"/>
        <v>20913.300000000003</v>
      </c>
      <c r="O58" s="19">
        <f t="shared" si="2"/>
        <v>20311.219999999998</v>
      </c>
      <c r="P58" s="19">
        <f t="shared" si="2"/>
        <v>21732.37</v>
      </c>
      <c r="Q58" s="19">
        <f t="shared" si="2"/>
        <v>19405.910000000003</v>
      </c>
      <c r="R58" s="19">
        <f t="shared" si="2"/>
        <v>284586.87999999995</v>
      </c>
    </row>
    <row r="59" spans="1:18">
      <c r="A59" s="18" t="s">
        <v>114</v>
      </c>
      <c r="B59" s="18"/>
      <c r="F59" s="19">
        <f t="shared" ref="F59:R59" si="3">SUBTOTAL(9, F17:F58)</f>
        <v>-23189.360000000001</v>
      </c>
      <c r="G59" s="19">
        <f t="shared" si="3"/>
        <v>-46067.43</v>
      </c>
      <c r="H59" s="19">
        <f t="shared" si="3"/>
        <v>-35976.130000000005</v>
      </c>
      <c r="I59" s="19">
        <f t="shared" si="3"/>
        <v>-38489.729999999974</v>
      </c>
      <c r="J59" s="19">
        <f t="shared" si="3"/>
        <v>-20948.330000000002</v>
      </c>
      <c r="K59" s="19">
        <f t="shared" si="3"/>
        <v>-14433.989999999998</v>
      </c>
      <c r="L59" s="19">
        <f t="shared" si="3"/>
        <v>-20077.429999999993</v>
      </c>
      <c r="M59" s="19">
        <f t="shared" si="3"/>
        <v>-15042.930000000004</v>
      </c>
      <c r="N59" s="19">
        <f t="shared" si="3"/>
        <v>-30264.229999999996</v>
      </c>
      <c r="O59" s="19">
        <f t="shared" si="3"/>
        <v>-31641.080000000009</v>
      </c>
      <c r="P59" s="19">
        <f t="shared" si="3"/>
        <v>-28383.559999999994</v>
      </c>
      <c r="Q59" s="19">
        <f t="shared" si="3"/>
        <v>-9634.6500000000069</v>
      </c>
      <c r="R59" s="19">
        <f t="shared" si="3"/>
        <v>-314148.85000000021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115</v>
      </c>
    </row>
    <row r="8" spans="1:9">
      <c r="B8" s="23" t="s">
        <v>116</v>
      </c>
    </row>
    <row r="9" spans="1:9">
      <c r="C9" s="23" t="s">
        <v>117</v>
      </c>
      <c r="D9" s="23" t="s">
        <v>118</v>
      </c>
    </row>
    <row r="10" spans="1:9">
      <c r="C10" s="23" t="s">
        <v>119</v>
      </c>
      <c r="D10" s="23" t="s">
        <v>120</v>
      </c>
    </row>
    <row r="11" spans="1:9">
      <c r="C11" s="23" t="s">
        <v>121</v>
      </c>
      <c r="D11" s="23" t="s">
        <v>122</v>
      </c>
    </row>
    <row r="12" spans="1:9">
      <c r="C12" s="23" t="s">
        <v>123</v>
      </c>
      <c r="D12" s="23" t="s">
        <v>124</v>
      </c>
    </row>
    <row r="13" spans="1:9">
      <c r="C13" s="23" t="s">
        <v>125</v>
      </c>
      <c r="D13" s="23" t="s">
        <v>126</v>
      </c>
    </row>
    <row r="14" spans="1:9">
      <c r="B14" s="23" t="s">
        <v>127</v>
      </c>
    </row>
    <row r="15" spans="1:9">
      <c r="C15" s="23" t="s">
        <v>128</v>
      </c>
      <c r="D15" s="23" t="s">
        <v>129</v>
      </c>
    </row>
    <row r="16" spans="1:9">
      <c r="C16" s="23" t="s">
        <v>130</v>
      </c>
      <c r="D16" s="23" t="s">
        <v>131</v>
      </c>
    </row>
    <row r="17" spans="1:4">
      <c r="C17" s="23" t="s">
        <v>132</v>
      </c>
      <c r="D17" s="23" t="s">
        <v>133</v>
      </c>
    </row>
    <row r="18" spans="1:4">
      <c r="A18" s="22" t="s">
        <v>134</v>
      </c>
    </row>
    <row r="19" spans="1:4">
      <c r="B19" s="23" t="s">
        <v>135</v>
      </c>
    </row>
    <row r="20" spans="1:4">
      <c r="A20" s="22" t="s">
        <v>136</v>
      </c>
    </row>
    <row r="21" spans="1:4">
      <c r="B21" s="23" t="s">
        <v>137</v>
      </c>
    </row>
    <row r="22" spans="1:4">
      <c r="C22" s="23" t="s">
        <v>138</v>
      </c>
      <c r="D22" s="23" t="s">
        <v>139</v>
      </c>
    </row>
    <row r="23" spans="1:4">
      <c r="C23" s="23" t="s">
        <v>140</v>
      </c>
      <c r="D23" s="23" t="s">
        <v>141</v>
      </c>
    </row>
    <row r="24" spans="1:4">
      <c r="C24" s="23" t="s">
        <v>142</v>
      </c>
      <c r="D24" s="23" t="s">
        <v>143</v>
      </c>
    </row>
    <row r="25" spans="1:4">
      <c r="C25" s="23" t="s">
        <v>144</v>
      </c>
      <c r="D25" s="23" t="s">
        <v>145</v>
      </c>
    </row>
    <row r="26" spans="1:4">
      <c r="A26" s="22" t="s">
        <v>146</v>
      </c>
    </row>
    <row r="27" spans="1:4">
      <c r="C27" s="23" t="s">
        <v>147</v>
      </c>
      <c r="D27" s="23" t="s">
        <v>148</v>
      </c>
    </row>
    <row r="28" spans="1:4">
      <c r="C28" s="23" t="s">
        <v>149</v>
      </c>
      <c r="D28" s="23" t="s">
        <v>150</v>
      </c>
    </row>
    <row r="29" spans="1:4">
      <c r="A29" s="22" t="s">
        <v>151</v>
      </c>
    </row>
    <row r="30" spans="1:4">
      <c r="C30" s="23" t="s">
        <v>152</v>
      </c>
      <c r="D30" s="23" t="s">
        <v>153</v>
      </c>
    </row>
    <row r="31" spans="1:4">
      <c r="C31" s="23" t="s">
        <v>154</v>
      </c>
      <c r="D31" s="23" t="s">
        <v>155</v>
      </c>
    </row>
    <row r="32" spans="1:4">
      <c r="C32" s="23" t="s">
        <v>156</v>
      </c>
      <c r="D32" s="23" t="s">
        <v>157</v>
      </c>
    </row>
    <row r="33" spans="1:4">
      <c r="C33" s="23" t="s">
        <v>158</v>
      </c>
      <c r="D33" s="23" t="s">
        <v>159</v>
      </c>
    </row>
    <row r="34" spans="1:4">
      <c r="C34" s="23" t="s">
        <v>160</v>
      </c>
      <c r="D34" s="23" t="s">
        <v>161</v>
      </c>
    </row>
    <row r="35" spans="1:4">
      <c r="C35" s="23" t="s">
        <v>162</v>
      </c>
      <c r="D35" s="23" t="s">
        <v>163</v>
      </c>
    </row>
    <row r="36" spans="1:4">
      <c r="A36" s="22" t="s">
        <v>164</v>
      </c>
    </row>
    <row r="37" spans="1:4">
      <c r="C37" s="23" t="s">
        <v>165</v>
      </c>
      <c r="D37" s="23" t="s">
        <v>166</v>
      </c>
    </row>
    <row r="38" spans="1:4">
      <c r="C38" s="23" t="s">
        <v>167</v>
      </c>
      <c r="D38" s="23" t="s">
        <v>168</v>
      </c>
    </row>
    <row r="39" spans="1:4">
      <c r="C39" s="23" t="s">
        <v>169</v>
      </c>
      <c r="D39" s="23" t="s">
        <v>170</v>
      </c>
    </row>
    <row r="40" spans="1:4">
      <c r="C40" s="23" t="s">
        <v>171</v>
      </c>
      <c r="D40" s="23" t="s">
        <v>168</v>
      </c>
    </row>
    <row r="41" spans="1:4">
      <c r="A41" s="22" t="s">
        <v>172</v>
      </c>
    </row>
    <row r="42" spans="1:4">
      <c r="C42" s="23" t="s">
        <v>173</v>
      </c>
      <c r="D42" s="23" t="s">
        <v>174</v>
      </c>
    </row>
    <row r="43" spans="1:4">
      <c r="C43" s="23" t="s">
        <v>175</v>
      </c>
      <c r="D43" s="23" t="s">
        <v>174</v>
      </c>
    </row>
    <row r="44" spans="1:4">
      <c r="C44" s="23" t="s">
        <v>176</v>
      </c>
      <c r="D44" s="23" t="s">
        <v>177</v>
      </c>
    </row>
    <row r="45" spans="1:4">
      <c r="A45" s="22" t="s">
        <v>178</v>
      </c>
    </row>
    <row r="46" spans="1:4">
      <c r="C46" s="23" t="s">
        <v>179</v>
      </c>
      <c r="D46" s="23" t="s">
        <v>180</v>
      </c>
    </row>
    <row r="47" spans="1:4">
      <c r="C47" s="23" t="s">
        <v>181</v>
      </c>
      <c r="D47" s="23" t="s">
        <v>180</v>
      </c>
    </row>
    <row r="48" spans="1:4">
      <c r="C48" s="23" t="s">
        <v>182</v>
      </c>
      <c r="D48" s="23" t="s">
        <v>183</v>
      </c>
    </row>
    <row r="49" spans="3:4">
      <c r="C49" s="23" t="s">
        <v>184</v>
      </c>
      <c r="D49" s="23" t="s">
        <v>185</v>
      </c>
    </row>
    <row r="50" spans="3:4">
      <c r="C50" s="23" t="s">
        <v>186</v>
      </c>
      <c r="D50" s="23" t="s">
        <v>187</v>
      </c>
    </row>
    <row r="51" spans="3:4">
      <c r="C51" s="23" t="s">
        <v>9</v>
      </c>
      <c r="D51" s="23" t="s">
        <v>9</v>
      </c>
    </row>
    <row r="52" spans="3:4">
      <c r="C52" s="23" t="s">
        <v>188</v>
      </c>
      <c r="D52" s="23" t="s">
        <v>189</v>
      </c>
    </row>
    <row r="53" spans="3:4">
      <c r="C53" s="23" t="s">
        <v>190</v>
      </c>
      <c r="D53" s="23" t="s">
        <v>191</v>
      </c>
    </row>
    <row r="54" spans="3:4">
      <c r="C54" s="23" t="s">
        <v>192</v>
      </c>
      <c r="D54" s="23" t="s">
        <v>168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2023-03-22T16:41:49Z</dcterms:created>
  <dcterms:modified xsi:type="dcterms:W3CDTF">2023-03-22T16:52:02Z</dcterms:modified>
</cp:coreProperties>
</file>