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P45" i="1" l="1"/>
  <c r="L45" i="1"/>
  <c r="H45" i="1"/>
  <c r="R44" i="1"/>
  <c r="Q44" i="1"/>
  <c r="Q45" i="1" s="1"/>
  <c r="P44" i="1"/>
  <c r="O44" i="1"/>
  <c r="N44" i="1"/>
  <c r="M44" i="1"/>
  <c r="M45" i="1" s="1"/>
  <c r="L44" i="1"/>
  <c r="K44" i="1"/>
  <c r="J44" i="1"/>
  <c r="I44" i="1"/>
  <c r="I45" i="1" s="1"/>
  <c r="H44" i="1"/>
  <c r="G44" i="1"/>
  <c r="F44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R17" i="1"/>
  <c r="R45" i="1" s="1"/>
  <c r="Q17" i="1"/>
  <c r="P17" i="1"/>
  <c r="O17" i="1"/>
  <c r="O45" i="1" s="1"/>
  <c r="N17" i="1"/>
  <c r="N45" i="1" s="1"/>
  <c r="M17" i="1"/>
  <c r="L17" i="1"/>
  <c r="K17" i="1"/>
  <c r="K45" i="1" s="1"/>
  <c r="J17" i="1"/>
  <c r="J45" i="1" s="1"/>
  <c r="I17" i="1"/>
  <c r="H17" i="1"/>
  <c r="G17" i="1"/>
  <c r="G45" i="1" s="1"/>
  <c r="F17" i="1"/>
  <c r="F45" i="1" s="1"/>
</calcChain>
</file>

<file path=xl/sharedStrings.xml><?xml version="1.0" encoding="utf-8"?>
<sst xmlns="http://schemas.openxmlformats.org/spreadsheetml/2006/main" count="274" uniqueCount="164">
  <si>
    <t>Summarized Operations Trends</t>
  </si>
  <si>
    <t>Apr 28, 2022</t>
  </si>
  <si>
    <t>03:13:42 PM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</si>
  <si>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</si>
  <si>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</si>
  <si>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</si>
  <si>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</si>
  <si>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</si>
  <si>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</si>
  <si>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</si>
  <si>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</si>
  <si>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</si>
  <si>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</si>
  <si>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</si>
  <si>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</si>
  <si>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</si>
  <si>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</si>
  <si>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</si>
  <si>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</si>
  <si>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</si>
  <si>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</si>
  <si>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</si>
  <si>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</si>
  <si>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</si>
  <si>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</si>
  <si>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</si>
  <si>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</si>
  <si>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</si>
  <si>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</si>
  <si>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</si>
  <si>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</si>
  <si>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</si>
  <si>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</si>
  <si>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</si>
  <si>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</si>
  <si>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</si>
  <si>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</si>
  <si>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</si>
  <si>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</si>
  <si>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</si>
  <si>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</si>
  <si>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</si>
  <si>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</si>
  <si>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</si>
  <si>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</si>
  <si>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</si>
  <si>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</si>
  <si>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</si>
  <si>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</si>
  <si>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</si>
  <si>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</si>
  <si>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</si>
  <si>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9910.1240</t>
  </si>
  <si>
    <t>EQUIPMENT MAINTENANCE &amp; REPAIRS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</si>
  <si>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</si>
  <si>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</si>
  <si>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</si>
  <si>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</si>
  <si>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</si>
  <si>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</si>
  <si>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9910.1440</t>
  </si>
  <si>
    <t>GATHERING &amp; PROCESSING CHARGES</t>
  </si>
  <si>
    <t>9910.1490</t>
  </si>
  <si>
    <t>MINERAL LEASE RENTALS - CROWN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</si>
  <si>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</si>
  <si>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</si>
  <si>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</si>
  <si>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</si>
  <si>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</si>
  <si>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</si>
  <si>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</si>
  <si>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</si>
  <si>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</si>
  <si>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</si>
  <si>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</si>
  <si>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</si>
  <si>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</si>
  <si>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</si>
  <si>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</si>
  <si>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</si>
  <si>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</si>
  <si>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</si>
  <si>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</si>
  <si>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</si>
  <si>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</si>
  <si>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</si>
  <si>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</si>
  <si>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</si>
  <si>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</si>
  <si>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</si>
  <si>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</si>
  <si>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</si>
  <si>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</si>
  <si>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</si>
  <si>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</si>
  <si>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</si>
  <si>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</si>
  <si>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</si>
  <si>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</si>
  <si>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</si>
  <si>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</si>
  <si>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</si>
  <si>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</si>
  <si>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</si>
  <si>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</si>
  <si>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</si>
  <si>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</si>
  <si>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</si>
  <si>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</si>
  <si>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</si>
  <si>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</si>
  <si>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</si>
  <si>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</si>
  <si>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</si>
  <si>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</si>
  <si>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</si>
  <si>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</si>
  <si>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</si>
  <si>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</si>
  <si>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</si>
  <si>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</si>
  <si>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WEYBURN 2HZ 3D16-26-1B15-26-6-13 (10432)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</si>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</sst>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5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5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5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5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tabSelected="1" workbookViewId="0">
      <pane ySplit="10" topLeftCell="A11" activePane="bottomLeft" state="frozen"/>
      <selection pane="bottomLeft" activeCell="I43" sqref="I43"/>
    </sheetView>
  </sheetViews>
  <sheetFormatPr defaultRowHeight="15.05" outlineLevelRow="2"/>
  <cols>
    <col min="1" max="1" width="26.21875" bestFit="1" customWidth="1"/>
    <col min="2" max="2" width="18.88671875" bestFit="1" customWidth="1"/>
    <col min="3" max="3" width="5.88671875" bestFit="1" customWidth="1"/>
    <col min="4" max="4" width="7.33203125" bestFit="1" customWidth="1"/>
    <col min="5" max="5" width="26.33203125" bestFit="1" customWidth="1"/>
    <col min="6" max="17" width="8.5546875" bestFit="1" customWidth="1"/>
    <col min="18" max="18" width="6.5546875" bestFit="1" customWidth="1"/>
  </cols>
  <sheetData>
    <row r="1" spans="1:18" ht="11.95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-4</v>
      </c>
      <c r="Q11" s="12">
        <v>0</v>
      </c>
      <c r="R11" s="12">
        <v>-4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4">
        <v>-25.171479999999999</v>
      </c>
      <c r="Q12" s="14">
        <v>0</v>
      </c>
      <c r="R12" s="14">
        <v>-25.171479999999999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-0.12903229999999999</v>
      </c>
      <c r="Q13" s="12">
        <v>0</v>
      </c>
      <c r="R13" s="12">
        <v>-1.0958900000000001E-2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4">
        <v>-0.81198320000000002</v>
      </c>
      <c r="Q14" s="14">
        <v>0</v>
      </c>
      <c r="R14" s="14">
        <v>-6.8962960000000004E-2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559.22749999999996</v>
      </c>
      <c r="Q15" s="16">
        <v>0</v>
      </c>
      <c r="R15" s="16">
        <v>559.22749999999996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-2236.91</v>
      </c>
      <c r="Q16" s="12">
        <v>0</v>
      </c>
      <c r="R16" s="12">
        <v>-2236.91</v>
      </c>
    </row>
    <row r="17" spans="1:18" outlineLevel="1">
      <c r="A17" s="17" t="s">
        <v>31</v>
      </c>
      <c r="B17" s="17" t="s">
        <v>32</v>
      </c>
      <c r="F17" s="18">
        <f t="shared" ref="F17:R17" si="0">SUBTOTAL(9, F16:F16)</f>
        <v>0</v>
      </c>
      <c r="G17" s="18">
        <f t="shared" si="0"/>
        <v>0</v>
      </c>
      <c r="H17" s="18">
        <f t="shared" si="0"/>
        <v>0</v>
      </c>
      <c r="I17" s="18">
        <f t="shared" si="0"/>
        <v>0</v>
      </c>
      <c r="J17" s="18">
        <f t="shared" si="0"/>
        <v>0</v>
      </c>
      <c r="K17" s="18">
        <f t="shared" si="0"/>
        <v>0</v>
      </c>
      <c r="L17" s="18">
        <f t="shared" si="0"/>
        <v>0</v>
      </c>
      <c r="M17" s="18">
        <f t="shared" si="0"/>
        <v>0</v>
      </c>
      <c r="N17" s="18">
        <f t="shared" si="0"/>
        <v>0</v>
      </c>
      <c r="O17" s="18">
        <f t="shared" si="0"/>
        <v>0</v>
      </c>
      <c r="P17" s="18">
        <f t="shared" si="0"/>
        <v>-2236.91</v>
      </c>
      <c r="Q17" s="18">
        <f t="shared" si="0"/>
        <v>0</v>
      </c>
      <c r="R17" s="18">
        <f t="shared" si="0"/>
        <v>-2236.91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140.54</v>
      </c>
      <c r="Q18" s="12">
        <v>0</v>
      </c>
      <c r="R18" s="12">
        <v>140.54</v>
      </c>
    </row>
    <row r="19" spans="1:18" outlineLevel="1">
      <c r="A19" s="17" t="s">
        <v>31</v>
      </c>
      <c r="B19" s="17" t="s">
        <v>36</v>
      </c>
      <c r="F19" s="18">
        <f t="shared" ref="F19:R19" si="1">SUBTOTAL(9, F18:F18)</f>
        <v>0</v>
      </c>
      <c r="G19" s="18">
        <f t="shared" si="1"/>
        <v>0</v>
      </c>
      <c r="H19" s="18">
        <f t="shared" si="1"/>
        <v>0</v>
      </c>
      <c r="I19" s="18">
        <f t="shared" si="1"/>
        <v>0</v>
      </c>
      <c r="J19" s="18">
        <f t="shared" si="1"/>
        <v>0</v>
      </c>
      <c r="K19" s="18">
        <f t="shared" si="1"/>
        <v>0</v>
      </c>
      <c r="L19" s="18">
        <f t="shared" si="1"/>
        <v>0</v>
      </c>
      <c r="M19" s="18">
        <f t="shared" si="1"/>
        <v>0</v>
      </c>
      <c r="N19" s="18">
        <f t="shared" si="1"/>
        <v>0</v>
      </c>
      <c r="O19" s="18">
        <f t="shared" si="1"/>
        <v>0</v>
      </c>
      <c r="P19" s="18">
        <f t="shared" si="1"/>
        <v>140.54</v>
      </c>
      <c r="Q19" s="18">
        <f t="shared" si="1"/>
        <v>0</v>
      </c>
      <c r="R19" s="18">
        <f t="shared" si="1"/>
        <v>140.54</v>
      </c>
    </row>
    <row r="20" spans="1:18" outlineLevel="2">
      <c r="A20" s="11" t="s">
        <v>31</v>
      </c>
      <c r="B20" s="11" t="s">
        <v>37</v>
      </c>
      <c r="C20" s="11" t="s">
        <v>8</v>
      </c>
      <c r="D20" s="11" t="s">
        <v>38</v>
      </c>
      <c r="E20" s="11" t="s">
        <v>39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600</v>
      </c>
      <c r="Q20" s="12">
        <v>600</v>
      </c>
      <c r="R20" s="12">
        <v>1200</v>
      </c>
    </row>
    <row r="21" spans="1:18" outlineLevel="2">
      <c r="A21" s="11" t="s">
        <v>31</v>
      </c>
      <c r="B21" s="11" t="s">
        <v>37</v>
      </c>
      <c r="C21" s="11" t="s">
        <v>8</v>
      </c>
      <c r="D21" s="11" t="s">
        <v>40</v>
      </c>
      <c r="E21" s="11" t="s">
        <v>41</v>
      </c>
      <c r="F21" s="12">
        <v>10.6</v>
      </c>
      <c r="G21" s="12">
        <v>0</v>
      </c>
      <c r="H21" s="12">
        <v>0</v>
      </c>
      <c r="I21" s="12">
        <v>0</v>
      </c>
      <c r="J21" s="12">
        <v>10.6</v>
      </c>
      <c r="K21" s="12">
        <v>0</v>
      </c>
      <c r="L21" s="12">
        <v>41.87</v>
      </c>
      <c r="M21" s="12">
        <v>11.66</v>
      </c>
      <c r="N21" s="12">
        <v>0</v>
      </c>
      <c r="O21" s="12">
        <v>0</v>
      </c>
      <c r="P21" s="12">
        <v>11.66</v>
      </c>
      <c r="Q21" s="12">
        <v>0</v>
      </c>
      <c r="R21" s="12">
        <v>86.39</v>
      </c>
    </row>
    <row r="22" spans="1:18" outlineLevel="2">
      <c r="A22" s="11" t="s">
        <v>31</v>
      </c>
      <c r="B22" s="11" t="s">
        <v>37</v>
      </c>
      <c r="C22" s="11" t="s">
        <v>8</v>
      </c>
      <c r="D22" s="11" t="s">
        <v>42</v>
      </c>
      <c r="E22" s="11" t="s">
        <v>43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139.63999999999999</v>
      </c>
      <c r="Q22" s="12">
        <v>138.63</v>
      </c>
      <c r="R22" s="12">
        <v>278.27</v>
      </c>
    </row>
    <row r="23" spans="1:18" outlineLevel="2">
      <c r="A23" s="11" t="s">
        <v>31</v>
      </c>
      <c r="B23" s="11" t="s">
        <v>37</v>
      </c>
      <c r="C23" s="11" t="s">
        <v>8</v>
      </c>
      <c r="D23" s="11" t="s">
        <v>44</v>
      </c>
      <c r="E23" s="11" t="s">
        <v>45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5.43</v>
      </c>
      <c r="Q23" s="12">
        <v>2.7</v>
      </c>
      <c r="R23" s="12">
        <v>8.1300000000000008</v>
      </c>
    </row>
    <row r="24" spans="1:18" outlineLevel="2">
      <c r="A24" s="11" t="s">
        <v>31</v>
      </c>
      <c r="B24" s="11" t="s">
        <v>37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0</v>
      </c>
      <c r="H24" s="12">
        <v>0</v>
      </c>
      <c r="I24" s="12">
        <v>50</v>
      </c>
      <c r="J24" s="12">
        <v>125</v>
      </c>
      <c r="K24" s="12">
        <v>50</v>
      </c>
      <c r="L24" s="12">
        <v>0</v>
      </c>
      <c r="M24" s="12">
        <v>125</v>
      </c>
      <c r="N24" s="12">
        <v>0</v>
      </c>
      <c r="O24" s="12">
        <v>0</v>
      </c>
      <c r="P24" s="12">
        <v>0</v>
      </c>
      <c r="Q24" s="12">
        <v>0</v>
      </c>
      <c r="R24" s="12">
        <v>350</v>
      </c>
    </row>
    <row r="25" spans="1:18" outlineLevel="2">
      <c r="A25" s="11" t="s">
        <v>31</v>
      </c>
      <c r="B25" s="11" t="s">
        <v>37</v>
      </c>
      <c r="C25" s="11" t="s">
        <v>8</v>
      </c>
      <c r="D25" s="11" t="s">
        <v>48</v>
      </c>
      <c r="E25" s="11" t="s">
        <v>49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375</v>
      </c>
      <c r="O25" s="12">
        <v>0</v>
      </c>
      <c r="P25" s="12">
        <v>2.72</v>
      </c>
      <c r="Q25" s="12">
        <v>0</v>
      </c>
      <c r="R25" s="12">
        <v>377.72</v>
      </c>
    </row>
    <row r="26" spans="1:18" outlineLevel="2">
      <c r="A26" s="11" t="s">
        <v>31</v>
      </c>
      <c r="B26" s="11" t="s">
        <v>37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19.059999999999999</v>
      </c>
      <c r="Q26" s="12">
        <v>7.52</v>
      </c>
      <c r="R26" s="12">
        <v>26.58</v>
      </c>
    </row>
    <row r="27" spans="1:18" outlineLevel="2">
      <c r="A27" s="11" t="s">
        <v>31</v>
      </c>
      <c r="B27" s="11" t="s">
        <v>37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657.2</v>
      </c>
      <c r="Q27" s="12">
        <v>0</v>
      </c>
      <c r="R27" s="12">
        <v>657.2</v>
      </c>
    </row>
    <row r="28" spans="1:18" outlineLevel="2">
      <c r="A28" s="11" t="s">
        <v>31</v>
      </c>
      <c r="B28" s="11" t="s">
        <v>37</v>
      </c>
      <c r="C28" s="11" t="s">
        <v>8</v>
      </c>
      <c r="D28" s="11" t="s">
        <v>54</v>
      </c>
      <c r="E28" s="11" t="s">
        <v>55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415.8</v>
      </c>
      <c r="Q28" s="12">
        <v>0</v>
      </c>
      <c r="R28" s="12">
        <v>415.8</v>
      </c>
    </row>
    <row r="29" spans="1:18" outlineLevel="2">
      <c r="A29" s="11" t="s">
        <v>31</v>
      </c>
      <c r="B29" s="11" t="s">
        <v>37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6.48</v>
      </c>
      <c r="R29" s="12">
        <v>6.48</v>
      </c>
    </row>
    <row r="30" spans="1:18" outlineLevel="2">
      <c r="A30" s="11" t="s">
        <v>31</v>
      </c>
      <c r="B30" s="11" t="s">
        <v>37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12.78</v>
      </c>
      <c r="Q30" s="12">
        <v>18.88</v>
      </c>
      <c r="R30" s="12">
        <v>31.66</v>
      </c>
    </row>
    <row r="31" spans="1:18" outlineLevel="2">
      <c r="A31" s="11" t="s">
        <v>31</v>
      </c>
      <c r="B31" s="11" t="s">
        <v>37</v>
      </c>
      <c r="C31" s="11" t="s">
        <v>8</v>
      </c>
      <c r="D31" s="11" t="s">
        <v>60</v>
      </c>
      <c r="E31" s="11" t="s">
        <v>61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717</v>
      </c>
      <c r="Q31" s="12">
        <v>0</v>
      </c>
      <c r="R31" s="12">
        <v>717</v>
      </c>
    </row>
    <row r="32" spans="1:18" outlineLevel="2">
      <c r="A32" s="11" t="s">
        <v>31</v>
      </c>
      <c r="B32" s="11" t="s">
        <v>37</v>
      </c>
      <c r="C32" s="11" t="s">
        <v>8</v>
      </c>
      <c r="D32" s="11" t="s">
        <v>62</v>
      </c>
      <c r="E32" s="11" t="s">
        <v>63</v>
      </c>
      <c r="F32" s="12">
        <v>0</v>
      </c>
      <c r="G32" s="12">
        <v>75.540000000000006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75.540000000000006</v>
      </c>
    </row>
    <row r="33" spans="1:18" outlineLevel="2">
      <c r="A33" s="11" t="s">
        <v>31</v>
      </c>
      <c r="B33" s="11" t="s">
        <v>37</v>
      </c>
      <c r="C33" s="11" t="s">
        <v>8</v>
      </c>
      <c r="D33" s="11" t="s">
        <v>64</v>
      </c>
      <c r="E33" s="11" t="s">
        <v>65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400.48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400.48</v>
      </c>
    </row>
    <row r="34" spans="1:18" outlineLevel="2">
      <c r="A34" s="11" t="s">
        <v>31</v>
      </c>
      <c r="B34" s="11" t="s">
        <v>37</v>
      </c>
      <c r="C34" s="11" t="s">
        <v>8</v>
      </c>
      <c r="D34" s="11" t="s">
        <v>66</v>
      </c>
      <c r="E34" s="11" t="s">
        <v>67</v>
      </c>
      <c r="F34" s="12">
        <v>53.64</v>
      </c>
      <c r="G34" s="12">
        <v>53.51</v>
      </c>
      <c r="H34" s="12">
        <v>88.94</v>
      </c>
      <c r="I34" s="12">
        <v>165.49</v>
      </c>
      <c r="J34" s="12">
        <v>149.12</v>
      </c>
      <c r="K34" s="12">
        <v>152.99</v>
      </c>
      <c r="L34" s="12">
        <v>159.55000000000001</v>
      </c>
      <c r="M34" s="12">
        <v>150.13</v>
      </c>
      <c r="N34" s="12">
        <v>162.72999999999999</v>
      </c>
      <c r="O34" s="12">
        <v>212.61</v>
      </c>
      <c r="P34" s="12">
        <v>169.41</v>
      </c>
      <c r="Q34" s="12">
        <v>203.37</v>
      </c>
      <c r="R34" s="12">
        <v>1721.49</v>
      </c>
    </row>
    <row r="35" spans="1:18" outlineLevel="2">
      <c r="A35" s="11" t="s">
        <v>31</v>
      </c>
      <c r="B35" s="11" t="s">
        <v>37</v>
      </c>
      <c r="C35" s="11" t="s">
        <v>8</v>
      </c>
      <c r="D35" s="11" t="s">
        <v>68</v>
      </c>
      <c r="E35" s="11" t="s">
        <v>69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23.57</v>
      </c>
      <c r="Q35" s="12">
        <v>32.9</v>
      </c>
      <c r="R35" s="12">
        <v>56.47</v>
      </c>
    </row>
    <row r="36" spans="1:18" outlineLevel="2">
      <c r="A36" s="11" t="s">
        <v>31</v>
      </c>
      <c r="B36" s="11" t="s">
        <v>37</v>
      </c>
      <c r="C36" s="11" t="s">
        <v>8</v>
      </c>
      <c r="D36" s="11" t="s">
        <v>70</v>
      </c>
      <c r="E36" s="11" t="s">
        <v>71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110.03</v>
      </c>
      <c r="Q36" s="12">
        <v>0</v>
      </c>
      <c r="R36" s="12">
        <v>110.03</v>
      </c>
    </row>
    <row r="37" spans="1:18" outlineLevel="2">
      <c r="A37" s="11" t="s">
        <v>31</v>
      </c>
      <c r="B37" s="11" t="s">
        <v>37</v>
      </c>
      <c r="C37" s="11" t="s">
        <v>8</v>
      </c>
      <c r="D37" s="11" t="s">
        <v>72</v>
      </c>
      <c r="E37" s="11" t="s">
        <v>73</v>
      </c>
      <c r="F37" s="12">
        <v>0</v>
      </c>
      <c r="G37" s="12">
        <v>0</v>
      </c>
      <c r="H37" s="12">
        <v>93.09</v>
      </c>
      <c r="I37" s="12">
        <v>0</v>
      </c>
      <c r="J37" s="12">
        <v>37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1.65</v>
      </c>
      <c r="Q37" s="12">
        <v>0</v>
      </c>
      <c r="R37" s="12">
        <v>131.74</v>
      </c>
    </row>
    <row r="38" spans="1:18" outlineLevel="2">
      <c r="A38" s="11" t="s">
        <v>31</v>
      </c>
      <c r="B38" s="11" t="s">
        <v>37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87</v>
      </c>
      <c r="Q38" s="12">
        <v>86.38</v>
      </c>
      <c r="R38" s="12">
        <v>173.38</v>
      </c>
    </row>
    <row r="39" spans="1:18" outlineLevel="2">
      <c r="A39" s="11" t="s">
        <v>31</v>
      </c>
      <c r="B39" s="11" t="s">
        <v>37</v>
      </c>
      <c r="C39" s="11" t="s">
        <v>8</v>
      </c>
      <c r="D39" s="11" t="s">
        <v>76</v>
      </c>
      <c r="E39" s="11" t="s">
        <v>77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1.1399999999999999</v>
      </c>
      <c r="Q39" s="12">
        <v>0.38</v>
      </c>
      <c r="R39" s="12">
        <v>1.52</v>
      </c>
    </row>
    <row r="40" spans="1:18" outlineLevel="2">
      <c r="A40" s="11" t="s">
        <v>31</v>
      </c>
      <c r="B40" s="11" t="s">
        <v>37</v>
      </c>
      <c r="C40" s="11" t="s">
        <v>8</v>
      </c>
      <c r="D40" s="11" t="s">
        <v>78</v>
      </c>
      <c r="E40" s="11" t="s">
        <v>79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29.02</v>
      </c>
      <c r="Q40" s="12">
        <v>16.89</v>
      </c>
      <c r="R40" s="12">
        <v>45.91</v>
      </c>
    </row>
    <row r="41" spans="1:18" outlineLevel="2">
      <c r="A41" s="11" t="s">
        <v>31</v>
      </c>
      <c r="B41" s="11" t="s">
        <v>37</v>
      </c>
      <c r="C41" s="11" t="s">
        <v>8</v>
      </c>
      <c r="D41" s="11" t="s">
        <v>80</v>
      </c>
      <c r="E41" s="11" t="s">
        <v>81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5.8</v>
      </c>
      <c r="Q41" s="12">
        <v>1.8</v>
      </c>
      <c r="R41" s="12">
        <v>7.6</v>
      </c>
    </row>
    <row r="42" spans="1:18" outlineLevel="2">
      <c r="A42" s="11" t="s">
        <v>31</v>
      </c>
      <c r="B42" s="11" t="s">
        <v>37</v>
      </c>
      <c r="C42" s="11" t="s">
        <v>8</v>
      </c>
      <c r="D42" s="11" t="s">
        <v>82</v>
      </c>
      <c r="E42" s="11" t="s">
        <v>83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300</v>
      </c>
      <c r="Q42" s="12">
        <v>300</v>
      </c>
      <c r="R42" s="12">
        <v>600</v>
      </c>
    </row>
    <row r="43" spans="1:18" outlineLevel="2">
      <c r="A43" s="11" t="s">
        <v>31</v>
      </c>
      <c r="B43" s="11" t="s">
        <v>37</v>
      </c>
      <c r="C43" s="11" t="s">
        <v>8</v>
      </c>
      <c r="D43" s="11" t="s">
        <v>84</v>
      </c>
      <c r="E43" s="11" t="s">
        <v>85</v>
      </c>
      <c r="F43" s="12">
        <v>0</v>
      </c>
      <c r="G43" s="12">
        <v>0</v>
      </c>
      <c r="H43" s="12">
        <v>0</v>
      </c>
      <c r="I43" s="12">
        <v>0</v>
      </c>
      <c r="J43" s="12">
        <v>334.55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334.55</v>
      </c>
    </row>
    <row r="44" spans="1:18" outlineLevel="1">
      <c r="A44" s="17" t="s">
        <v>31</v>
      </c>
      <c r="B44" s="17" t="s">
        <v>86</v>
      </c>
      <c r="F44" s="18">
        <f t="shared" ref="F44:R44" si="2">SUBTOTAL(9, F20:F43)</f>
        <v>64.239999999999995</v>
      </c>
      <c r="G44" s="18">
        <f t="shared" si="2"/>
        <v>129.05000000000001</v>
      </c>
      <c r="H44" s="18">
        <f t="shared" si="2"/>
        <v>182.03</v>
      </c>
      <c r="I44" s="18">
        <f t="shared" si="2"/>
        <v>215.49</v>
      </c>
      <c r="J44" s="18">
        <f t="shared" si="2"/>
        <v>656.27</v>
      </c>
      <c r="K44" s="18">
        <f t="shared" si="2"/>
        <v>603.47</v>
      </c>
      <c r="L44" s="18">
        <f t="shared" si="2"/>
        <v>201.42000000000002</v>
      </c>
      <c r="M44" s="18">
        <f t="shared" si="2"/>
        <v>286.78999999999996</v>
      </c>
      <c r="N44" s="18">
        <f t="shared" si="2"/>
        <v>537.73</v>
      </c>
      <c r="O44" s="18">
        <f t="shared" si="2"/>
        <v>212.61</v>
      </c>
      <c r="P44" s="18">
        <f t="shared" si="2"/>
        <v>3308.9100000000003</v>
      </c>
      <c r="Q44" s="18">
        <f t="shared" si="2"/>
        <v>1415.9300000000003</v>
      </c>
      <c r="R44" s="18">
        <f t="shared" si="2"/>
        <v>7813.9400000000005</v>
      </c>
    </row>
    <row r="45" spans="1:18">
      <c r="A45" s="17" t="s">
        <v>87</v>
      </c>
      <c r="B45" s="17"/>
      <c r="F45" s="18">
        <f t="shared" ref="F45:R45" si="3">SUBTOTAL(9, F16:F44)</f>
        <v>64.239999999999995</v>
      </c>
      <c r="G45" s="18">
        <f t="shared" si="3"/>
        <v>129.05000000000001</v>
      </c>
      <c r="H45" s="18">
        <f t="shared" si="3"/>
        <v>182.03</v>
      </c>
      <c r="I45" s="18">
        <f t="shared" si="3"/>
        <v>215.49</v>
      </c>
      <c r="J45" s="18">
        <f t="shared" si="3"/>
        <v>656.27</v>
      </c>
      <c r="K45" s="18">
        <f t="shared" si="3"/>
        <v>603.47</v>
      </c>
      <c r="L45" s="18">
        <f t="shared" si="3"/>
        <v>201.42000000000002</v>
      </c>
      <c r="M45" s="18">
        <f t="shared" si="3"/>
        <v>286.78999999999996</v>
      </c>
      <c r="N45" s="18">
        <f t="shared" si="3"/>
        <v>537.73</v>
      </c>
      <c r="O45" s="18">
        <f t="shared" si="3"/>
        <v>212.61</v>
      </c>
      <c r="P45" s="18">
        <f t="shared" si="3"/>
        <v>1212.5400000000004</v>
      </c>
      <c r="Q45" s="18">
        <f t="shared" si="3"/>
        <v>1415.9300000000003</v>
      </c>
      <c r="R45" s="18">
        <f t="shared" si="3"/>
        <v>5717.5700000000006</v>
      </c>
    </row>
    <row r="46" spans="1:18">
      <c r="A46" s="11"/>
      <c r="B46" s="11"/>
      <c r="C46" s="11"/>
      <c r="D46" s="11"/>
      <c r="E46" s="11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</row>
    <row r="47" spans="1:18">
      <c r="A47" s="11"/>
      <c r="B47" s="11"/>
      <c r="C47" s="11"/>
      <c r="D47" s="11"/>
      <c r="E47" s="11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</row>
    <row r="48" spans="1:18">
      <c r="A48" s="11"/>
      <c r="B48" s="11"/>
      <c r="C48" s="11"/>
      <c r="D48" s="11"/>
      <c r="E48" s="11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</row>
    <row r="49" spans="1:18">
      <c r="A49" s="15"/>
      <c r="B49" s="15"/>
      <c r="C49" s="15"/>
      <c r="D49" s="15"/>
      <c r="E49" s="15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spans="1:18">
      <c r="A50" s="15"/>
      <c r="B50" s="15"/>
      <c r="C50" s="15"/>
      <c r="D50" s="15"/>
      <c r="E50" s="15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</row>
    <row r="51" spans="1:18">
      <c r="A51" s="15"/>
      <c r="B51" s="15"/>
      <c r="C51" s="15"/>
      <c r="D51" s="15"/>
      <c r="E51" s="15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88</v>
      </c>
    </row>
    <row r="8" spans="1:9">
      <c r="B8" s="22" t="s">
        <v>89</v>
      </c>
    </row>
    <row r="9" spans="1:9">
      <c r="C9" s="22" t="s">
        <v>90</v>
      </c>
      <c r="D9" s="22" t="s">
        <v>91</v>
      </c>
    </row>
    <row r="10" spans="1:9">
      <c r="C10" s="22" t="s">
        <v>92</v>
      </c>
      <c r="D10" s="22" t="s">
        <v>93</v>
      </c>
    </row>
    <row r="11" spans="1:9">
      <c r="C11" s="22" t="s">
        <v>94</v>
      </c>
      <c r="D11" s="22" t="s">
        <v>95</v>
      </c>
    </row>
    <row r="12" spans="1:9">
      <c r="C12" s="22" t="s">
        <v>96</v>
      </c>
      <c r="D12" s="22" t="s">
        <v>97</v>
      </c>
    </row>
    <row r="13" spans="1:9">
      <c r="C13" s="22" t="s">
        <v>98</v>
      </c>
      <c r="D13" s="22" t="s">
        <v>99</v>
      </c>
    </row>
    <row r="14" spans="1:9">
      <c r="B14" s="22" t="s">
        <v>100</v>
      </c>
    </row>
    <row r="15" spans="1:9">
      <c r="C15" s="22" t="s">
        <v>101</v>
      </c>
      <c r="D15" s="22" t="s">
        <v>102</v>
      </c>
    </row>
    <row r="16" spans="1:9">
      <c r="C16" s="22" t="s">
        <v>103</v>
      </c>
      <c r="D16" s="22" t="s">
        <v>104</v>
      </c>
    </row>
    <row r="17" spans="1:4">
      <c r="C17" s="22" t="s">
        <v>105</v>
      </c>
      <c r="D17" s="22" t="s">
        <v>106</v>
      </c>
    </row>
    <row r="18" spans="1:4">
      <c r="A18" s="21" t="s">
        <v>107</v>
      </c>
    </row>
    <row r="19" spans="1:4">
      <c r="B19" s="22" t="s">
        <v>108</v>
      </c>
    </row>
    <row r="20" spans="1:4">
      <c r="A20" s="21" t="s">
        <v>109</v>
      </c>
    </row>
    <row r="21" spans="1:4">
      <c r="B21" s="22" t="s">
        <v>110</v>
      </c>
    </row>
    <row r="22" spans="1:4">
      <c r="C22" s="22" t="s">
        <v>111</v>
      </c>
      <c r="D22" s="22" t="s">
        <v>112</v>
      </c>
    </row>
    <row r="23" spans="1:4">
      <c r="C23" s="22" t="s">
        <v>113</v>
      </c>
      <c r="D23" s="22" t="s">
        <v>114</v>
      </c>
    </row>
    <row r="24" spans="1:4">
      <c r="C24" s="22" t="s">
        <v>115</v>
      </c>
      <c r="D24" s="22" t="s">
        <v>116</v>
      </c>
    </row>
    <row r="25" spans="1:4">
      <c r="C25" s="22" t="s">
        <v>117</v>
      </c>
      <c r="D25" s="22" t="s">
        <v>118</v>
      </c>
    </row>
    <row r="26" spans="1:4">
      <c r="A26" s="21" t="s">
        <v>119</v>
      </c>
    </row>
    <row r="27" spans="1:4">
      <c r="C27" s="22" t="s">
        <v>120</v>
      </c>
      <c r="D27" s="22" t="s">
        <v>121</v>
      </c>
    </row>
    <row r="28" spans="1:4">
      <c r="A28" s="21" t="s">
        <v>122</v>
      </c>
    </row>
    <row r="29" spans="1:4">
      <c r="C29" s="22" t="s">
        <v>123</v>
      </c>
      <c r="D29" s="22" t="s">
        <v>124</v>
      </c>
    </row>
    <row r="30" spans="1:4">
      <c r="C30" s="22" t="s">
        <v>125</v>
      </c>
      <c r="D30" s="22" t="s">
        <v>126</v>
      </c>
    </row>
    <row r="31" spans="1:4">
      <c r="C31" s="22" t="s">
        <v>127</v>
      </c>
      <c r="D31" s="22" t="s">
        <v>128</v>
      </c>
    </row>
    <row r="32" spans="1:4">
      <c r="C32" s="22" t="s">
        <v>129</v>
      </c>
      <c r="D32" s="22" t="s">
        <v>130</v>
      </c>
    </row>
    <row r="33" spans="1:4">
      <c r="C33" s="22" t="s">
        <v>131</v>
      </c>
      <c r="D33" s="22" t="s">
        <v>132</v>
      </c>
    </row>
    <row r="34" spans="1:4">
      <c r="C34" s="22" t="s">
        <v>133</v>
      </c>
      <c r="D34" s="22" t="s">
        <v>134</v>
      </c>
    </row>
    <row r="35" spans="1:4">
      <c r="A35" s="21" t="s">
        <v>135</v>
      </c>
    </row>
    <row r="36" spans="1:4">
      <c r="C36" s="22" t="s">
        <v>136</v>
      </c>
      <c r="D36" s="22" t="s">
        <v>137</v>
      </c>
    </row>
    <row r="37" spans="1:4">
      <c r="C37" s="22" t="s">
        <v>138</v>
      </c>
      <c r="D37" s="22" t="s">
        <v>139</v>
      </c>
    </row>
    <row r="38" spans="1:4">
      <c r="C38" s="22" t="s">
        <v>140</v>
      </c>
      <c r="D38" s="22" t="s">
        <v>141</v>
      </c>
    </row>
    <row r="39" spans="1:4">
      <c r="C39" s="22" t="s">
        <v>142</v>
      </c>
      <c r="D39" s="22" t="s">
        <v>139</v>
      </c>
    </row>
    <row r="40" spans="1:4">
      <c r="A40" s="21" t="s">
        <v>143</v>
      </c>
    </row>
    <row r="41" spans="1:4">
      <c r="C41" s="22" t="s">
        <v>144</v>
      </c>
      <c r="D41" s="22" t="s">
        <v>145</v>
      </c>
    </row>
    <row r="42" spans="1:4">
      <c r="C42" s="22" t="s">
        <v>146</v>
      </c>
      <c r="D42" s="22" t="s">
        <v>145</v>
      </c>
    </row>
    <row r="43" spans="1:4">
      <c r="C43" s="22" t="s">
        <v>147</v>
      </c>
      <c r="D43" s="22" t="s">
        <v>148</v>
      </c>
    </row>
    <row r="44" spans="1:4">
      <c r="A44" s="21" t="s">
        <v>149</v>
      </c>
    </row>
    <row r="45" spans="1:4">
      <c r="C45" s="22" t="s">
        <v>150</v>
      </c>
      <c r="D45" s="22" t="s">
        <v>151</v>
      </c>
    </row>
    <row r="46" spans="1:4">
      <c r="C46" s="22" t="s">
        <v>152</v>
      </c>
      <c r="D46" s="22" t="s">
        <v>151</v>
      </c>
    </row>
    <row r="47" spans="1:4">
      <c r="C47" s="22" t="s">
        <v>153</v>
      </c>
      <c r="D47" s="22" t="s">
        <v>154</v>
      </c>
    </row>
    <row r="48" spans="1:4">
      <c r="C48" s="22" t="s">
        <v>155</v>
      </c>
      <c r="D48" s="22" t="s">
        <v>156</v>
      </c>
    </row>
    <row r="49" spans="3:4">
      <c r="C49" s="22" t="s">
        <v>157</v>
      </c>
      <c r="D49" s="22" t="s">
        <v>158</v>
      </c>
    </row>
    <row r="50" spans="3:4">
      <c r="C50" s="22" t="s">
        <v>8</v>
      </c>
      <c r="D50" s="22" t="s">
        <v>8</v>
      </c>
    </row>
    <row r="51" spans="3:4">
      <c r="C51" s="22" t="s">
        <v>159</v>
      </c>
      <c r="D51" s="22" t="s">
        <v>160</v>
      </c>
    </row>
    <row r="52" spans="3:4">
      <c r="C52" s="22" t="s">
        <v>161</v>
      </c>
      <c r="D52" s="22" t="s">
        <v>162</v>
      </c>
    </row>
    <row r="53" spans="3:4">
      <c r="C53" s="22" t="s">
        <v>163</v>
      </c>
      <c r="D53" s="22" t="s">
        <v>139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2022-04-28T21:13:44Z</dcterms:created>
  <dcterms:modified xsi:type="dcterms:W3CDTF">2022-04-28T21:28:16Z</dcterms:modified>
</cp:coreProperties>
</file>